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425" windowWidth="8025" windowHeight="10575" tabRatio="939" firstSheet="13" activeTab="22"/>
  </bookViews>
  <sheets>
    <sheet name="L2 G 6&amp;U" sheetId="200" r:id="rId1"/>
    <sheet name="L2 G 7&amp;8" sheetId="201" r:id="rId2"/>
    <sheet name="L2 G 11&amp;O" sheetId="202" r:id="rId3"/>
    <sheet name="L3 G 6&amp;U" sheetId="203" r:id="rId4"/>
    <sheet name="L3 G 7&amp;8" sheetId="204" r:id="rId5"/>
    <sheet name="L3 G 9&amp;10" sheetId="205" r:id="rId6"/>
    <sheet name="L4 G 8&amp;U" sheetId="206" r:id="rId7"/>
    <sheet name="L4 G 9&amp;10" sheetId="207" r:id="rId8"/>
    <sheet name="L4 G 11&amp;12" sheetId="208" r:id="rId9"/>
    <sheet name="L5 G 8&amp;U" sheetId="209" r:id="rId10"/>
    <sheet name="L5 G 9&amp;10 F-1" sheetId="210" r:id="rId11"/>
    <sheet name="L5 G 9&amp;10 F-2" sheetId="211" r:id="rId12"/>
    <sheet name="L5 B 9&amp;10" sheetId="213" r:id="rId13"/>
    <sheet name="L5 G 11&amp;12" sheetId="214" r:id="rId14"/>
    <sheet name="L5 B 11&amp;12" sheetId="215" r:id="rId15"/>
    <sheet name="L5 G 13&amp;14" sheetId="216" r:id="rId16"/>
    <sheet name="L5 G 15&amp;O" sheetId="217" r:id="rId17"/>
    <sheet name="L6 G 8&amp;U" sheetId="218" r:id="rId18"/>
    <sheet name="L6 G 9&amp;10 F-1" sheetId="219" r:id="rId19"/>
    <sheet name="L6 G 9&amp;10 F-2" sheetId="220" r:id="rId20"/>
    <sheet name="L6 B 9&amp;10" sheetId="221" r:id="rId21"/>
    <sheet name="L6 G 11&amp;12" sheetId="222" r:id="rId22"/>
    <sheet name="L6 B 11&amp;12" sheetId="223" r:id="rId23"/>
    <sheet name="L6 G 13&amp;14" sheetId="224" r:id="rId24"/>
    <sheet name="L6 B 13&amp;14" sheetId="225" r:id="rId25"/>
    <sheet name="L6 G 15&amp;O" sheetId="226" r:id="rId26"/>
    <sheet name="L6 B 15&amp;O" sheetId="227" r:id="rId27"/>
    <sheet name="L7 G 8&amp;U" sheetId="228" r:id="rId28"/>
    <sheet name="L7 G 9&amp;10" sheetId="229" r:id="rId29"/>
    <sheet name="L7 B 9&amp;10" sheetId="230" r:id="rId30"/>
    <sheet name="L7 G 11&amp;12" sheetId="231" r:id="rId31"/>
    <sheet name="L7 B 11&amp;12" sheetId="232" r:id="rId32"/>
    <sheet name="L7 G 13&amp;14" sheetId="233" r:id="rId33"/>
    <sheet name="L7 B 13&amp;14" sheetId="234" r:id="rId34"/>
    <sheet name="L7 G 15&amp;O" sheetId="235" r:id="rId35"/>
    <sheet name="L8 G 10&amp;O" sheetId="236" r:id="rId36"/>
    <sheet name="L8 B 10&amp;O" sheetId="237" r:id="rId37"/>
    <sheet name="L8 G 11&amp;12" sheetId="238" r:id="rId38"/>
    <sheet name="L8 13&amp;14" sheetId="239" r:id="rId39"/>
    <sheet name="L8 B 13&amp;14" sheetId="240" r:id="rId40"/>
    <sheet name="L8 G 15&amp;O" sheetId="241" r:id="rId41"/>
    <sheet name="L9 G 11&amp;12" sheetId="242" r:id="rId42"/>
    <sheet name="L9 B 11&amp;12" sheetId="243" r:id="rId43"/>
    <sheet name="L9 G 13&amp;14" sheetId="244" r:id="rId44"/>
    <sheet name="L9 B 13&amp;14" sheetId="245" r:id="rId45"/>
    <sheet name="L9 G 15&amp;O" sheetId="246" r:id="rId46"/>
    <sheet name="L9 B 15&amp;O" sheetId="247" r:id="rId47"/>
    <sheet name="L10 G 11&amp;12" sheetId="248" r:id="rId48"/>
    <sheet name="L10 B 11&amp;12" sheetId="249" r:id="rId49"/>
    <sheet name="L10 G 13&amp;14" sheetId="250" r:id="rId50"/>
    <sheet name="L10 G 15&amp;O" sheetId="251" r:id="rId51"/>
    <sheet name="L10 B 15&amp;O" sheetId="252" r:id="rId52"/>
    <sheet name="YE G 13&amp;14" sheetId="253" r:id="rId53"/>
    <sheet name="YE B 13&amp;14" sheetId="254" r:id="rId54"/>
    <sheet name="OE G " sheetId="255" r:id="rId55"/>
    <sheet name="Clean Copy" sheetId="199" r:id="rId56"/>
  </sheets>
  <calcPr calcId="145621"/>
</workbook>
</file>

<file path=xl/calcChain.xml><?xml version="1.0" encoding="utf-8"?>
<calcChain xmlns="http://schemas.openxmlformats.org/spreadsheetml/2006/main">
  <c r="J41" i="255" l="1"/>
  <c r="L41" i="255" s="1"/>
  <c r="J40" i="255"/>
  <c r="J38" i="255"/>
  <c r="L38" i="255" s="1"/>
  <c r="J37" i="255"/>
  <c r="J35" i="255"/>
  <c r="L35" i="255" s="1"/>
  <c r="J34" i="255"/>
  <c r="J32" i="255"/>
  <c r="L32" i="255" s="1"/>
  <c r="J31" i="255"/>
  <c r="J29" i="255"/>
  <c r="L29" i="255" s="1"/>
  <c r="J28" i="255"/>
  <c r="J26" i="255"/>
  <c r="L26" i="255" s="1"/>
  <c r="J25" i="255"/>
  <c r="J23" i="255"/>
  <c r="L23" i="255" s="1"/>
  <c r="J22" i="255"/>
  <c r="J20" i="255"/>
  <c r="L20" i="255" s="1"/>
  <c r="J19" i="255"/>
  <c r="J17" i="255"/>
  <c r="L17" i="255" s="1"/>
  <c r="J16" i="255"/>
  <c r="J14" i="255"/>
  <c r="J13" i="255"/>
  <c r="J41" i="254"/>
  <c r="L41" i="254" s="1"/>
  <c r="J40" i="254"/>
  <c r="J38" i="254"/>
  <c r="L38" i="254" s="1"/>
  <c r="J37" i="254"/>
  <c r="J35" i="254"/>
  <c r="L35" i="254" s="1"/>
  <c r="J34" i="254"/>
  <c r="J32" i="254"/>
  <c r="L32" i="254" s="1"/>
  <c r="J31" i="254"/>
  <c r="J29" i="254"/>
  <c r="L29" i="254" s="1"/>
  <c r="J28" i="254"/>
  <c r="J26" i="254"/>
  <c r="L26" i="254" s="1"/>
  <c r="J25" i="254"/>
  <c r="J23" i="254"/>
  <c r="L23" i="254" s="1"/>
  <c r="J22" i="254"/>
  <c r="J20" i="254"/>
  <c r="L20" i="254" s="1"/>
  <c r="J19" i="254"/>
  <c r="J17" i="254"/>
  <c r="J16" i="254"/>
  <c r="J14" i="254"/>
  <c r="J13" i="254"/>
  <c r="J41" i="253"/>
  <c r="L41" i="253" s="1"/>
  <c r="J40" i="253"/>
  <c r="J38" i="253"/>
  <c r="L38" i="253" s="1"/>
  <c r="J37" i="253"/>
  <c r="J35" i="253"/>
  <c r="L35" i="253" s="1"/>
  <c r="J34" i="253"/>
  <c r="J32" i="253"/>
  <c r="L32" i="253" s="1"/>
  <c r="J31" i="253"/>
  <c r="J29" i="253"/>
  <c r="L29" i="253" s="1"/>
  <c r="J28" i="253"/>
  <c r="J26" i="253"/>
  <c r="L26" i="253" s="1"/>
  <c r="J25" i="253"/>
  <c r="J23" i="253"/>
  <c r="L23" i="253" s="1"/>
  <c r="J22" i="253"/>
  <c r="J20" i="253"/>
  <c r="L20" i="253" s="1"/>
  <c r="J19" i="253"/>
  <c r="J17" i="253"/>
  <c r="L17" i="253" s="1"/>
  <c r="J16" i="253"/>
  <c r="J14" i="253"/>
  <c r="J13" i="253"/>
  <c r="J41" i="252"/>
  <c r="L41" i="252" s="1"/>
  <c r="J40" i="252"/>
  <c r="J38" i="252"/>
  <c r="L38" i="252" s="1"/>
  <c r="J37" i="252"/>
  <c r="J35" i="252"/>
  <c r="L35" i="252" s="1"/>
  <c r="J34" i="252"/>
  <c r="J32" i="252"/>
  <c r="L32" i="252" s="1"/>
  <c r="J31" i="252"/>
  <c r="J29" i="252"/>
  <c r="L29" i="252" s="1"/>
  <c r="J28" i="252"/>
  <c r="J26" i="252"/>
  <c r="L26" i="252" s="1"/>
  <c r="J25" i="252"/>
  <c r="J23" i="252"/>
  <c r="L23" i="252" s="1"/>
  <c r="J22" i="252"/>
  <c r="J20" i="252"/>
  <c r="L20" i="252" s="1"/>
  <c r="J19" i="252"/>
  <c r="J17" i="252"/>
  <c r="L17" i="252" s="1"/>
  <c r="J16" i="252"/>
  <c r="J14" i="252"/>
  <c r="J13" i="252"/>
  <c r="J41" i="251"/>
  <c r="L41" i="251" s="1"/>
  <c r="J40" i="251"/>
  <c r="J38" i="251"/>
  <c r="L38" i="251" s="1"/>
  <c r="J37" i="251"/>
  <c r="J35" i="251"/>
  <c r="L35" i="251" s="1"/>
  <c r="J34" i="251"/>
  <c r="J32" i="251"/>
  <c r="L32" i="251" s="1"/>
  <c r="J31" i="251"/>
  <c r="J29" i="251"/>
  <c r="L29" i="251" s="1"/>
  <c r="J28" i="251"/>
  <c r="J26" i="251"/>
  <c r="L26" i="251" s="1"/>
  <c r="J25" i="251"/>
  <c r="J23" i="251"/>
  <c r="L23" i="251" s="1"/>
  <c r="J22" i="251"/>
  <c r="J20" i="251"/>
  <c r="L20" i="251" s="1"/>
  <c r="J19" i="251"/>
  <c r="J17" i="251"/>
  <c r="L17" i="251" s="1"/>
  <c r="J16" i="251"/>
  <c r="J14" i="251"/>
  <c r="L14" i="251" s="1"/>
  <c r="J13" i="251"/>
  <c r="J41" i="250"/>
  <c r="L41" i="250" s="1"/>
  <c r="J40" i="250"/>
  <c r="J38" i="250"/>
  <c r="L38" i="250" s="1"/>
  <c r="J37" i="250"/>
  <c r="J35" i="250"/>
  <c r="L35" i="250" s="1"/>
  <c r="J34" i="250"/>
  <c r="J32" i="250"/>
  <c r="L32" i="250" s="1"/>
  <c r="J31" i="250"/>
  <c r="J29" i="250"/>
  <c r="L29" i="250" s="1"/>
  <c r="J28" i="250"/>
  <c r="J26" i="250"/>
  <c r="L26" i="250" s="1"/>
  <c r="J25" i="250"/>
  <c r="J23" i="250"/>
  <c r="L23" i="250" s="1"/>
  <c r="J22" i="250"/>
  <c r="J20" i="250"/>
  <c r="L20" i="250" s="1"/>
  <c r="J19" i="250"/>
  <c r="J17" i="250"/>
  <c r="J16" i="250"/>
  <c r="J14" i="250"/>
  <c r="J13" i="250"/>
  <c r="J41" i="249"/>
  <c r="L41" i="249" s="1"/>
  <c r="J40" i="249"/>
  <c r="L38" i="249"/>
  <c r="J38" i="249"/>
  <c r="J37" i="249"/>
  <c r="J35" i="249"/>
  <c r="L35" i="249" s="1"/>
  <c r="J34" i="249"/>
  <c r="L32" i="249"/>
  <c r="J32" i="249"/>
  <c r="J31" i="249"/>
  <c r="J29" i="249"/>
  <c r="L29" i="249" s="1"/>
  <c r="J28" i="249"/>
  <c r="L26" i="249"/>
  <c r="J26" i="249"/>
  <c r="J25" i="249"/>
  <c r="J23" i="249"/>
  <c r="L23" i="249" s="1"/>
  <c r="J22" i="249"/>
  <c r="L20" i="249"/>
  <c r="J20" i="249"/>
  <c r="J19" i="249"/>
  <c r="J17" i="249"/>
  <c r="L17" i="249" s="1"/>
  <c r="J16" i="249"/>
  <c r="J14" i="249"/>
  <c r="J13" i="249"/>
  <c r="J41" i="248"/>
  <c r="L41" i="248" s="1"/>
  <c r="J40" i="248"/>
  <c r="L38" i="248"/>
  <c r="J38" i="248"/>
  <c r="J37" i="248"/>
  <c r="J35" i="248"/>
  <c r="L35" i="248" s="1"/>
  <c r="J34" i="248"/>
  <c r="L32" i="248"/>
  <c r="J32" i="248"/>
  <c r="J31" i="248"/>
  <c r="J29" i="248"/>
  <c r="L29" i="248" s="1"/>
  <c r="J28" i="248"/>
  <c r="L26" i="248"/>
  <c r="J26" i="248"/>
  <c r="J25" i="248"/>
  <c r="J23" i="248"/>
  <c r="L23" i="248" s="1"/>
  <c r="J22" i="248"/>
  <c r="J20" i="248"/>
  <c r="J19" i="248"/>
  <c r="J17" i="248"/>
  <c r="L17" i="248" s="1"/>
  <c r="J16" i="248"/>
  <c r="J14" i="248"/>
  <c r="J13" i="248"/>
  <c r="J41" i="247"/>
  <c r="L41" i="247" s="1"/>
  <c r="J40" i="247"/>
  <c r="L38" i="247"/>
  <c r="J38" i="247"/>
  <c r="J37" i="247"/>
  <c r="J35" i="247"/>
  <c r="J34" i="247"/>
  <c r="L35" i="247" s="1"/>
  <c r="L32" i="247"/>
  <c r="J32" i="247"/>
  <c r="J31" i="247"/>
  <c r="J29" i="247"/>
  <c r="L29" i="247" s="1"/>
  <c r="J28" i="247"/>
  <c r="J26" i="247"/>
  <c r="J25" i="247"/>
  <c r="L26" i="247" s="1"/>
  <c r="J23" i="247"/>
  <c r="J22" i="247"/>
  <c r="L23" i="247" s="1"/>
  <c r="L20" i="247"/>
  <c r="J20" i="247"/>
  <c r="J19" i="247"/>
  <c r="J17" i="247"/>
  <c r="L17" i="247" s="1"/>
  <c r="J16" i="247"/>
  <c r="J14" i="247"/>
  <c r="J13" i="247"/>
  <c r="J41" i="246"/>
  <c r="J40" i="246"/>
  <c r="L41" i="246" s="1"/>
  <c r="L38" i="246"/>
  <c r="J38" i="246"/>
  <c r="J37" i="246"/>
  <c r="J35" i="246"/>
  <c r="J34" i="246"/>
  <c r="L35" i="246" s="1"/>
  <c r="L32" i="246"/>
  <c r="J32" i="246"/>
  <c r="J31" i="246"/>
  <c r="L29" i="246"/>
  <c r="J29" i="246"/>
  <c r="J28" i="246"/>
  <c r="J26" i="246"/>
  <c r="J25" i="246"/>
  <c r="J23" i="246"/>
  <c r="J22" i="246"/>
  <c r="J20" i="246"/>
  <c r="J19" i="246"/>
  <c r="J17" i="246"/>
  <c r="J16" i="246"/>
  <c r="J14" i="246"/>
  <c r="J13" i="246"/>
  <c r="J41" i="245"/>
  <c r="J40" i="245"/>
  <c r="L41" i="245" s="1"/>
  <c r="L38" i="245"/>
  <c r="J38" i="245"/>
  <c r="J37" i="245"/>
  <c r="L35" i="245"/>
  <c r="J35" i="245"/>
  <c r="J34" i="245"/>
  <c r="J32" i="245"/>
  <c r="J31" i="245"/>
  <c r="L32" i="245" s="1"/>
  <c r="J29" i="245"/>
  <c r="J28" i="245"/>
  <c r="L29" i="245" s="1"/>
  <c r="L26" i="245"/>
  <c r="J26" i="245"/>
  <c r="J25" i="245"/>
  <c r="L23" i="245"/>
  <c r="J23" i="245"/>
  <c r="J22" i="245"/>
  <c r="J20" i="245"/>
  <c r="J19" i="245"/>
  <c r="L20" i="245" s="1"/>
  <c r="J17" i="245"/>
  <c r="J16" i="245"/>
  <c r="L17" i="245" s="1"/>
  <c r="J14" i="245"/>
  <c r="J13" i="245"/>
  <c r="L41" i="244"/>
  <c r="J41" i="244"/>
  <c r="J40" i="244"/>
  <c r="J38" i="244"/>
  <c r="J37" i="244"/>
  <c r="L38" i="244" s="1"/>
  <c r="J35" i="244"/>
  <c r="J34" i="244"/>
  <c r="L35" i="244" s="1"/>
  <c r="J32" i="244"/>
  <c r="J31" i="244"/>
  <c r="J29" i="244"/>
  <c r="J28" i="244"/>
  <c r="J26" i="244"/>
  <c r="J25" i="244"/>
  <c r="L26" i="244" s="1"/>
  <c r="J23" i="244"/>
  <c r="J22" i="244"/>
  <c r="J20" i="244"/>
  <c r="J19" i="244"/>
  <c r="J17" i="244"/>
  <c r="J16" i="244"/>
  <c r="J14" i="244"/>
  <c r="J13" i="244"/>
  <c r="J41" i="243"/>
  <c r="J40" i="243"/>
  <c r="L41" i="243" s="1"/>
  <c r="L38" i="243"/>
  <c r="J38" i="243"/>
  <c r="J37" i="243"/>
  <c r="L35" i="243"/>
  <c r="J35" i="243"/>
  <c r="J34" i="243"/>
  <c r="J32" i="243"/>
  <c r="J31" i="243"/>
  <c r="L32" i="243" s="1"/>
  <c r="J29" i="243"/>
  <c r="J28" i="243"/>
  <c r="L29" i="243" s="1"/>
  <c r="L26" i="243"/>
  <c r="J26" i="243"/>
  <c r="J25" i="243"/>
  <c r="L23" i="243"/>
  <c r="J23" i="243"/>
  <c r="J22" i="243"/>
  <c r="J20" i="243"/>
  <c r="J19" i="243"/>
  <c r="J17" i="243"/>
  <c r="J16" i="243"/>
  <c r="L17" i="243" s="1"/>
  <c r="J14" i="243"/>
  <c r="J13" i="243"/>
  <c r="L41" i="242"/>
  <c r="J41" i="242"/>
  <c r="J40" i="242"/>
  <c r="J38" i="242"/>
  <c r="J37" i="242"/>
  <c r="L38" i="242" s="1"/>
  <c r="J35" i="242"/>
  <c r="J34" i="242"/>
  <c r="L35" i="242" s="1"/>
  <c r="L32" i="242"/>
  <c r="J32" i="242"/>
  <c r="J31" i="242"/>
  <c r="L29" i="242"/>
  <c r="J29" i="242"/>
  <c r="J28" i="242"/>
  <c r="J26" i="242"/>
  <c r="J25" i="242"/>
  <c r="J23" i="242"/>
  <c r="J22" i="242"/>
  <c r="J20" i="242"/>
  <c r="J19" i="242"/>
  <c r="L17" i="242"/>
  <c r="J17" i="242"/>
  <c r="J16" i="242"/>
  <c r="J14" i="242"/>
  <c r="J13" i="242"/>
  <c r="J41" i="241"/>
  <c r="J40" i="241"/>
  <c r="L41" i="241" s="1"/>
  <c r="L38" i="241"/>
  <c r="J38" i="241"/>
  <c r="J37" i="241"/>
  <c r="L35" i="241"/>
  <c r="J35" i="241"/>
  <c r="J34" i="241"/>
  <c r="J32" i="241"/>
  <c r="J31" i="241"/>
  <c r="J29" i="241"/>
  <c r="J28" i="241"/>
  <c r="J26" i="241"/>
  <c r="J25" i="241"/>
  <c r="J23" i="241"/>
  <c r="J22" i="241"/>
  <c r="J20" i="241"/>
  <c r="J19" i="241"/>
  <c r="J17" i="241"/>
  <c r="J16" i="241"/>
  <c r="J14" i="241"/>
  <c r="J13" i="241"/>
  <c r="L41" i="240"/>
  <c r="J41" i="240"/>
  <c r="J40" i="240"/>
  <c r="J38" i="240"/>
  <c r="J37" i="240"/>
  <c r="L38" i="240" s="1"/>
  <c r="J35" i="240"/>
  <c r="J34" i="240"/>
  <c r="L35" i="240" s="1"/>
  <c r="L32" i="240"/>
  <c r="J32" i="240"/>
  <c r="J31" i="240"/>
  <c r="L29" i="240"/>
  <c r="J29" i="240"/>
  <c r="J28" i="240"/>
  <c r="J26" i="240"/>
  <c r="J25" i="240"/>
  <c r="L26" i="240" s="1"/>
  <c r="J23" i="240"/>
  <c r="J22" i="240"/>
  <c r="L23" i="240" s="1"/>
  <c r="L20" i="240"/>
  <c r="J20" i="240"/>
  <c r="J19" i="240"/>
  <c r="L17" i="240"/>
  <c r="J17" i="240"/>
  <c r="J16" i="240"/>
  <c r="J14" i="240"/>
  <c r="J13" i="240"/>
  <c r="J41" i="239"/>
  <c r="J40" i="239"/>
  <c r="L41" i="239" s="1"/>
  <c r="L38" i="239"/>
  <c r="J38" i="239"/>
  <c r="J37" i="239"/>
  <c r="J35" i="239"/>
  <c r="J34" i="239"/>
  <c r="J32" i="239"/>
  <c r="J31" i="239"/>
  <c r="J29" i="239"/>
  <c r="J28" i="239"/>
  <c r="J26" i="239"/>
  <c r="J25" i="239"/>
  <c r="J23" i="239"/>
  <c r="J22" i="239"/>
  <c r="J20" i="239"/>
  <c r="J19" i="239"/>
  <c r="J17" i="239"/>
  <c r="J16" i="239"/>
  <c r="L17" i="239" s="1"/>
  <c r="J14" i="239"/>
  <c r="J13" i="239"/>
  <c r="L41" i="238"/>
  <c r="J41" i="238"/>
  <c r="J40" i="238"/>
  <c r="J38" i="238"/>
  <c r="J37" i="238"/>
  <c r="J35" i="238"/>
  <c r="J34" i="238"/>
  <c r="J32" i="238"/>
  <c r="J31" i="238"/>
  <c r="L29" i="238"/>
  <c r="J29" i="238"/>
  <c r="J28" i="238"/>
  <c r="J26" i="238"/>
  <c r="J25" i="238"/>
  <c r="J23" i="238"/>
  <c r="J22" i="238"/>
  <c r="L20" i="238"/>
  <c r="J20" i="238"/>
  <c r="J19" i="238"/>
  <c r="J17" i="238"/>
  <c r="J16" i="238"/>
  <c r="J14" i="238"/>
  <c r="J13" i="238"/>
  <c r="J41" i="237"/>
  <c r="J40" i="237"/>
  <c r="L41" i="237" s="1"/>
  <c r="L38" i="237"/>
  <c r="J38" i="237"/>
  <c r="J37" i="237"/>
  <c r="L35" i="237"/>
  <c r="J35" i="237"/>
  <c r="J34" i="237"/>
  <c r="J32" i="237"/>
  <c r="J31" i="237"/>
  <c r="L32" i="237" s="1"/>
  <c r="J29" i="237"/>
  <c r="J28" i="237"/>
  <c r="L29" i="237" s="1"/>
  <c r="L26" i="237"/>
  <c r="J26" i="237"/>
  <c r="J25" i="237"/>
  <c r="L23" i="237"/>
  <c r="J23" i="237"/>
  <c r="J22" i="237"/>
  <c r="J20" i="237"/>
  <c r="J19" i="237"/>
  <c r="L20" i="237" s="1"/>
  <c r="J17" i="237"/>
  <c r="J16" i="237"/>
  <c r="L14" i="237"/>
  <c r="J14" i="237"/>
  <c r="J13" i="237"/>
  <c r="L41" i="236"/>
  <c r="J41" i="236"/>
  <c r="J40" i="236"/>
  <c r="J38" i="236"/>
  <c r="J37" i="236"/>
  <c r="L38" i="236" s="1"/>
  <c r="J35" i="236"/>
  <c r="J34" i="236"/>
  <c r="L35" i="236" s="1"/>
  <c r="L32" i="236"/>
  <c r="J32" i="236"/>
  <c r="J31" i="236"/>
  <c r="L29" i="236"/>
  <c r="J29" i="236"/>
  <c r="J28" i="236"/>
  <c r="J26" i="236"/>
  <c r="J25" i="236"/>
  <c r="L26" i="236" s="1"/>
  <c r="J23" i="236"/>
  <c r="J22" i="236"/>
  <c r="L23" i="236" s="1"/>
  <c r="L20" i="236"/>
  <c r="J20" i="236"/>
  <c r="J19" i="236"/>
  <c r="L17" i="236"/>
  <c r="J17" i="236"/>
  <c r="J16" i="236"/>
  <c r="J14" i="236"/>
  <c r="J13" i="236"/>
  <c r="J41" i="235"/>
  <c r="J40" i="235"/>
  <c r="L41" i="235" s="1"/>
  <c r="L38" i="235"/>
  <c r="J38" i="235"/>
  <c r="J37" i="235"/>
  <c r="L35" i="235"/>
  <c r="J35" i="235"/>
  <c r="J34" i="235"/>
  <c r="J32" i="235"/>
  <c r="J31" i="235"/>
  <c r="L32" i="235" s="1"/>
  <c r="J29" i="235"/>
  <c r="J28" i="235"/>
  <c r="L29" i="235" s="1"/>
  <c r="L26" i="235"/>
  <c r="J26" i="235"/>
  <c r="J25" i="235"/>
  <c r="J23" i="235"/>
  <c r="J22" i="235"/>
  <c r="L23" i="235" s="1"/>
  <c r="J20" i="235"/>
  <c r="J19" i="235"/>
  <c r="L20" i="235" s="1"/>
  <c r="J17" i="235"/>
  <c r="J16" i="235"/>
  <c r="L17" i="235" s="1"/>
  <c r="J14" i="235"/>
  <c r="J13" i="235"/>
  <c r="L14" i="235" s="1"/>
  <c r="L41" i="234"/>
  <c r="J41" i="234"/>
  <c r="J40" i="234"/>
  <c r="J38" i="234"/>
  <c r="J37" i="234"/>
  <c r="L38" i="234" s="1"/>
  <c r="J35" i="234"/>
  <c r="J34" i="234"/>
  <c r="L35" i="234" s="1"/>
  <c r="L32" i="234"/>
  <c r="J32" i="234"/>
  <c r="J31" i="234"/>
  <c r="L29" i="234"/>
  <c r="J29" i="234"/>
  <c r="J28" i="234"/>
  <c r="J26" i="234"/>
  <c r="J25" i="234"/>
  <c r="L26" i="234" s="1"/>
  <c r="J23" i="234"/>
  <c r="J22" i="234"/>
  <c r="L23" i="234" s="1"/>
  <c r="L20" i="234"/>
  <c r="J20" i="234"/>
  <c r="J19" i="234"/>
  <c r="L17" i="234"/>
  <c r="J17" i="234"/>
  <c r="J16" i="234"/>
  <c r="J14" i="234"/>
  <c r="J13" i="234"/>
  <c r="L14" i="234" s="1"/>
  <c r="M14" i="234" s="1"/>
  <c r="J41" i="233"/>
  <c r="J40" i="233"/>
  <c r="L41" i="233" s="1"/>
  <c r="L38" i="233"/>
  <c r="J38" i="233"/>
  <c r="J37" i="233"/>
  <c r="J35" i="233"/>
  <c r="J34" i="233"/>
  <c r="L35" i="233" s="1"/>
  <c r="J32" i="233"/>
  <c r="J31" i="233"/>
  <c r="L32" i="233" s="1"/>
  <c r="J29" i="233"/>
  <c r="J28" i="233"/>
  <c r="L29" i="233" s="1"/>
  <c r="J26" i="233"/>
  <c r="J25" i="233"/>
  <c r="L26" i="233" s="1"/>
  <c r="J23" i="233"/>
  <c r="J22" i="233"/>
  <c r="L23" i="233" s="1"/>
  <c r="J20" i="233"/>
  <c r="J19" i="233"/>
  <c r="L20" i="233" s="1"/>
  <c r="J17" i="233"/>
  <c r="J16" i="233"/>
  <c r="L17" i="233" s="1"/>
  <c r="J14" i="233"/>
  <c r="J13" i="233"/>
  <c r="L14" i="233" s="1"/>
  <c r="L41" i="232"/>
  <c r="J41" i="232"/>
  <c r="J40" i="232"/>
  <c r="J38" i="232"/>
  <c r="J37" i="232"/>
  <c r="L38" i="232" s="1"/>
  <c r="J35" i="232"/>
  <c r="J34" i="232"/>
  <c r="L35" i="232" s="1"/>
  <c r="L32" i="232"/>
  <c r="J32" i="232"/>
  <c r="J31" i="232"/>
  <c r="L29" i="232"/>
  <c r="J29" i="232"/>
  <c r="J28" i="232"/>
  <c r="J26" i="232"/>
  <c r="J25" i="232"/>
  <c r="L26" i="232" s="1"/>
  <c r="J23" i="232"/>
  <c r="J22" i="232"/>
  <c r="L23" i="232" s="1"/>
  <c r="L20" i="232"/>
  <c r="J20" i="232"/>
  <c r="J19" i="232"/>
  <c r="J17" i="232"/>
  <c r="J16" i="232"/>
  <c r="L17" i="232" s="1"/>
  <c r="J14" i="232"/>
  <c r="J13" i="232"/>
  <c r="L14" i="232" s="1"/>
  <c r="J41" i="231"/>
  <c r="L41" i="231" s="1"/>
  <c r="J40" i="231"/>
  <c r="J38" i="231"/>
  <c r="J37" i="231"/>
  <c r="J35" i="231"/>
  <c r="J34" i="231"/>
  <c r="J32" i="231"/>
  <c r="J31" i="231"/>
  <c r="J29" i="231"/>
  <c r="J28" i="231"/>
  <c r="J26" i="231"/>
  <c r="J25" i="231"/>
  <c r="J23" i="231"/>
  <c r="J22" i="231"/>
  <c r="J20" i="231"/>
  <c r="L20" i="231" s="1"/>
  <c r="J19" i="231"/>
  <c r="J17" i="231"/>
  <c r="J16" i="231"/>
  <c r="J14" i="231"/>
  <c r="J13" i="231"/>
  <c r="J41" i="230"/>
  <c r="L41" i="230" s="1"/>
  <c r="J40" i="230"/>
  <c r="J38" i="230"/>
  <c r="L38" i="230" s="1"/>
  <c r="J37" i="230"/>
  <c r="J35" i="230"/>
  <c r="L35" i="230" s="1"/>
  <c r="J34" i="230"/>
  <c r="J32" i="230"/>
  <c r="L32" i="230" s="1"/>
  <c r="J31" i="230"/>
  <c r="J29" i="230"/>
  <c r="L29" i="230" s="1"/>
  <c r="J28" i="230"/>
  <c r="J26" i="230"/>
  <c r="L26" i="230" s="1"/>
  <c r="J25" i="230"/>
  <c r="J23" i="230"/>
  <c r="L23" i="230" s="1"/>
  <c r="J22" i="230"/>
  <c r="J20" i="230"/>
  <c r="L20" i="230" s="1"/>
  <c r="J19" i="230"/>
  <c r="J17" i="230"/>
  <c r="J16" i="230"/>
  <c r="J14" i="230"/>
  <c r="J13" i="230"/>
  <c r="J41" i="229"/>
  <c r="L41" i="229" s="1"/>
  <c r="J40" i="229"/>
  <c r="J38" i="229"/>
  <c r="L38" i="229" s="1"/>
  <c r="J37" i="229"/>
  <c r="J35" i="229"/>
  <c r="L35" i="229" s="1"/>
  <c r="J34" i="229"/>
  <c r="J32" i="229"/>
  <c r="J31" i="229"/>
  <c r="J29" i="229"/>
  <c r="J28" i="229"/>
  <c r="J26" i="229"/>
  <c r="J25" i="229"/>
  <c r="J23" i="229"/>
  <c r="J22" i="229"/>
  <c r="J20" i="229"/>
  <c r="J19" i="229"/>
  <c r="J17" i="229"/>
  <c r="J16" i="229"/>
  <c r="J14" i="229"/>
  <c r="J13" i="229"/>
  <c r="J41" i="228"/>
  <c r="L41" i="228" s="1"/>
  <c r="J40" i="228"/>
  <c r="J38" i="228"/>
  <c r="L38" i="228" s="1"/>
  <c r="J37" i="228"/>
  <c r="J35" i="228"/>
  <c r="L35" i="228" s="1"/>
  <c r="J34" i="228"/>
  <c r="J32" i="228"/>
  <c r="L32" i="228" s="1"/>
  <c r="J31" i="228"/>
  <c r="J29" i="228"/>
  <c r="L29" i="228" s="1"/>
  <c r="J28" i="228"/>
  <c r="J26" i="228"/>
  <c r="L26" i="228" s="1"/>
  <c r="J25" i="228"/>
  <c r="J23" i="228"/>
  <c r="L23" i="228" s="1"/>
  <c r="J22" i="228"/>
  <c r="J20" i="228"/>
  <c r="L20" i="228" s="1"/>
  <c r="J19" i="228"/>
  <c r="J17" i="228"/>
  <c r="L17" i="228" s="1"/>
  <c r="J16" i="228"/>
  <c r="J14" i="228"/>
  <c r="J13" i="228"/>
  <c r="J41" i="227"/>
  <c r="L41" i="227" s="1"/>
  <c r="J40" i="227"/>
  <c r="J38" i="227"/>
  <c r="L38" i="227" s="1"/>
  <c r="J37" i="227"/>
  <c r="J35" i="227"/>
  <c r="L35" i="227" s="1"/>
  <c r="J34" i="227"/>
  <c r="J32" i="227"/>
  <c r="L32" i="227" s="1"/>
  <c r="J31" i="227"/>
  <c r="J29" i="227"/>
  <c r="L29" i="227" s="1"/>
  <c r="J28" i="227"/>
  <c r="J26" i="227"/>
  <c r="L26" i="227" s="1"/>
  <c r="J25" i="227"/>
  <c r="J23" i="227"/>
  <c r="L23" i="227" s="1"/>
  <c r="J22" i="227"/>
  <c r="J20" i="227"/>
  <c r="L20" i="227" s="1"/>
  <c r="J19" i="227"/>
  <c r="J17" i="227"/>
  <c r="L17" i="227" s="1"/>
  <c r="J16" i="227"/>
  <c r="J14" i="227"/>
  <c r="J13" i="227"/>
  <c r="J41" i="226"/>
  <c r="L41" i="226" s="1"/>
  <c r="J40" i="226"/>
  <c r="J38" i="226"/>
  <c r="L38" i="226" s="1"/>
  <c r="J37" i="226"/>
  <c r="J35" i="226"/>
  <c r="L35" i="226" s="1"/>
  <c r="J34" i="226"/>
  <c r="J32" i="226"/>
  <c r="L32" i="226" s="1"/>
  <c r="J31" i="226"/>
  <c r="J29" i="226"/>
  <c r="L29" i="226" s="1"/>
  <c r="J28" i="226"/>
  <c r="J26" i="226"/>
  <c r="L26" i="226" s="1"/>
  <c r="J25" i="226"/>
  <c r="J23" i="226"/>
  <c r="L23" i="226" s="1"/>
  <c r="J22" i="226"/>
  <c r="J20" i="226"/>
  <c r="J19" i="226"/>
  <c r="J17" i="226"/>
  <c r="J16" i="226"/>
  <c r="J14" i="226"/>
  <c r="J13" i="226"/>
  <c r="J41" i="225"/>
  <c r="L41" i="225" s="1"/>
  <c r="J40" i="225"/>
  <c r="J38" i="225"/>
  <c r="L38" i="225" s="1"/>
  <c r="J37" i="225"/>
  <c r="J35" i="225"/>
  <c r="L35" i="225" s="1"/>
  <c r="J34" i="225"/>
  <c r="J32" i="225"/>
  <c r="L32" i="225" s="1"/>
  <c r="J31" i="225"/>
  <c r="J29" i="225"/>
  <c r="L29" i="225" s="1"/>
  <c r="J28" i="225"/>
  <c r="J26" i="225"/>
  <c r="L26" i="225" s="1"/>
  <c r="J25" i="225"/>
  <c r="J23" i="225"/>
  <c r="L23" i="225" s="1"/>
  <c r="J22" i="225"/>
  <c r="J20" i="225"/>
  <c r="L20" i="225" s="1"/>
  <c r="J19" i="225"/>
  <c r="J17" i="225"/>
  <c r="J16" i="225"/>
  <c r="J14" i="225"/>
  <c r="J13" i="225"/>
  <c r="J41" i="224"/>
  <c r="L41" i="224" s="1"/>
  <c r="J40" i="224"/>
  <c r="J38" i="224"/>
  <c r="L38" i="224" s="1"/>
  <c r="J37" i="224"/>
  <c r="J35" i="224"/>
  <c r="J34" i="224"/>
  <c r="J32" i="224"/>
  <c r="J31" i="224"/>
  <c r="J29" i="224"/>
  <c r="L29" i="224" s="1"/>
  <c r="J28" i="224"/>
  <c r="J26" i="224"/>
  <c r="J25" i="224"/>
  <c r="J23" i="224"/>
  <c r="J22" i="224"/>
  <c r="J20" i="224"/>
  <c r="J19" i="224"/>
  <c r="J17" i="224"/>
  <c r="J16" i="224"/>
  <c r="J14" i="224"/>
  <c r="L14" i="224" s="1"/>
  <c r="J13" i="224"/>
  <c r="J41" i="223"/>
  <c r="L41" i="223" s="1"/>
  <c r="J40" i="223"/>
  <c r="J38" i="223"/>
  <c r="L38" i="223" s="1"/>
  <c r="J37" i="223"/>
  <c r="J35" i="223"/>
  <c r="L35" i="223" s="1"/>
  <c r="J34" i="223"/>
  <c r="J32" i="223"/>
  <c r="L32" i="223" s="1"/>
  <c r="J31" i="223"/>
  <c r="J29" i="223"/>
  <c r="L29" i="223" s="1"/>
  <c r="J28" i="223"/>
  <c r="J26" i="223"/>
  <c r="L26" i="223" s="1"/>
  <c r="J25" i="223"/>
  <c r="J23" i="223"/>
  <c r="L23" i="223" s="1"/>
  <c r="J22" i="223"/>
  <c r="J20" i="223"/>
  <c r="L20" i="223" s="1"/>
  <c r="J19" i="223"/>
  <c r="J17" i="223"/>
  <c r="L17" i="223" s="1"/>
  <c r="J16" i="223"/>
  <c r="J14" i="223"/>
  <c r="J13" i="223"/>
  <c r="J41" i="222"/>
  <c r="J40" i="222"/>
  <c r="J38" i="222"/>
  <c r="J37" i="222"/>
  <c r="J35" i="222"/>
  <c r="J34" i="222"/>
  <c r="J32" i="222"/>
  <c r="J31" i="222"/>
  <c r="J29" i="222"/>
  <c r="J28" i="222"/>
  <c r="J26" i="222"/>
  <c r="L26" i="222" s="1"/>
  <c r="J25" i="222"/>
  <c r="J23" i="222"/>
  <c r="J22" i="222"/>
  <c r="J20" i="222"/>
  <c r="J19" i="222"/>
  <c r="J17" i="222"/>
  <c r="J16" i="222"/>
  <c r="J14" i="222"/>
  <c r="L14" i="222" s="1"/>
  <c r="J13" i="222"/>
  <c r="J41" i="221"/>
  <c r="L41" i="221" s="1"/>
  <c r="J40" i="221"/>
  <c r="J38" i="221"/>
  <c r="L38" i="221" s="1"/>
  <c r="J37" i="221"/>
  <c r="J35" i="221"/>
  <c r="L35" i="221" s="1"/>
  <c r="J34" i="221"/>
  <c r="J32" i="221"/>
  <c r="L32" i="221" s="1"/>
  <c r="J31" i="221"/>
  <c r="J29" i="221"/>
  <c r="L29" i="221" s="1"/>
  <c r="J28" i="221"/>
  <c r="J26" i="221"/>
  <c r="L26" i="221" s="1"/>
  <c r="J25" i="221"/>
  <c r="J23" i="221"/>
  <c r="L23" i="221" s="1"/>
  <c r="J22" i="221"/>
  <c r="J20" i="221"/>
  <c r="L20" i="221" s="1"/>
  <c r="J19" i="221"/>
  <c r="J17" i="221"/>
  <c r="J16" i="221"/>
  <c r="J14" i="221"/>
  <c r="J13" i="221"/>
  <c r="J41" i="220"/>
  <c r="L41" i="220" s="1"/>
  <c r="J40" i="220"/>
  <c r="J38" i="220"/>
  <c r="L38" i="220" s="1"/>
  <c r="J37" i="220"/>
  <c r="J35" i="220"/>
  <c r="L35" i="220" s="1"/>
  <c r="J34" i="220"/>
  <c r="J32" i="220"/>
  <c r="L32" i="220" s="1"/>
  <c r="J31" i="220"/>
  <c r="J29" i="220"/>
  <c r="L29" i="220" s="1"/>
  <c r="J28" i="220"/>
  <c r="J26" i="220"/>
  <c r="J25" i="220"/>
  <c r="J23" i="220"/>
  <c r="J22" i="220"/>
  <c r="J20" i="220"/>
  <c r="J19" i="220"/>
  <c r="J17" i="220"/>
  <c r="J16" i="220"/>
  <c r="J14" i="220"/>
  <c r="J13" i="220"/>
  <c r="J41" i="219"/>
  <c r="L41" i="219" s="1"/>
  <c r="J40" i="219"/>
  <c r="J38" i="219"/>
  <c r="L38" i="219" s="1"/>
  <c r="J37" i="219"/>
  <c r="J35" i="219"/>
  <c r="L35" i="219" s="1"/>
  <c r="J34" i="219"/>
  <c r="J32" i="219"/>
  <c r="L32" i="219" s="1"/>
  <c r="J31" i="219"/>
  <c r="J29" i="219"/>
  <c r="J28" i="219"/>
  <c r="J26" i="219"/>
  <c r="J25" i="219"/>
  <c r="J23" i="219"/>
  <c r="J22" i="219"/>
  <c r="J20" i="219"/>
  <c r="J19" i="219"/>
  <c r="J17" i="219"/>
  <c r="J16" i="219"/>
  <c r="J14" i="219"/>
  <c r="J13" i="219"/>
  <c r="J41" i="218"/>
  <c r="L41" i="218" s="1"/>
  <c r="J40" i="218"/>
  <c r="J38" i="218"/>
  <c r="L38" i="218" s="1"/>
  <c r="J37" i="218"/>
  <c r="J35" i="218"/>
  <c r="L35" i="218" s="1"/>
  <c r="J34" i="218"/>
  <c r="J32" i="218"/>
  <c r="L32" i="218" s="1"/>
  <c r="J31" i="218"/>
  <c r="J29" i="218"/>
  <c r="L29" i="218" s="1"/>
  <c r="J28" i="218"/>
  <c r="J26" i="218"/>
  <c r="L26" i="218" s="1"/>
  <c r="J25" i="218"/>
  <c r="L23" i="218"/>
  <c r="J23" i="218"/>
  <c r="J22" i="218"/>
  <c r="J20" i="218"/>
  <c r="L20" i="218" s="1"/>
  <c r="J19" i="218"/>
  <c r="J17" i="218"/>
  <c r="J16" i="218"/>
  <c r="L17" i="218" s="1"/>
  <c r="J14" i="218"/>
  <c r="J13" i="218"/>
  <c r="L14" i="218" s="1"/>
  <c r="J41" i="217"/>
  <c r="L41" i="217" s="1"/>
  <c r="J40" i="217"/>
  <c r="J38" i="217"/>
  <c r="L38" i="217" s="1"/>
  <c r="J37" i="217"/>
  <c r="J35" i="217"/>
  <c r="L35" i="217" s="1"/>
  <c r="J34" i="217"/>
  <c r="J32" i="217"/>
  <c r="L32" i="217" s="1"/>
  <c r="J31" i="217"/>
  <c r="J29" i="217"/>
  <c r="L29" i="217" s="1"/>
  <c r="J28" i="217"/>
  <c r="J26" i="217"/>
  <c r="L26" i="217" s="1"/>
  <c r="J25" i="217"/>
  <c r="J23" i="217"/>
  <c r="L23" i="217" s="1"/>
  <c r="J22" i="217"/>
  <c r="J20" i="217"/>
  <c r="L20" i="217" s="1"/>
  <c r="J19" i="217"/>
  <c r="J17" i="217"/>
  <c r="L17" i="217" s="1"/>
  <c r="J16" i="217"/>
  <c r="J14" i="217"/>
  <c r="J13" i="217"/>
  <c r="J41" i="216"/>
  <c r="L41" i="216" s="1"/>
  <c r="J40" i="216"/>
  <c r="J38" i="216"/>
  <c r="L38" i="216" s="1"/>
  <c r="J37" i="216"/>
  <c r="J35" i="216"/>
  <c r="L35" i="216" s="1"/>
  <c r="J34" i="216"/>
  <c r="J32" i="216"/>
  <c r="L32" i="216" s="1"/>
  <c r="J31" i="216"/>
  <c r="J29" i="216"/>
  <c r="L29" i="216" s="1"/>
  <c r="J28" i="216"/>
  <c r="J26" i="216"/>
  <c r="J25" i="216"/>
  <c r="J23" i="216"/>
  <c r="J22" i="216"/>
  <c r="J20" i="216"/>
  <c r="J19" i="216"/>
  <c r="J17" i="216"/>
  <c r="J16" i="216"/>
  <c r="J14" i="216"/>
  <c r="J13" i="216"/>
  <c r="J41" i="215"/>
  <c r="L41" i="215" s="1"/>
  <c r="J40" i="215"/>
  <c r="J38" i="215"/>
  <c r="L38" i="215" s="1"/>
  <c r="J37" i="215"/>
  <c r="J35" i="215"/>
  <c r="L35" i="215" s="1"/>
  <c r="J34" i="215"/>
  <c r="J32" i="215"/>
  <c r="L32" i="215" s="1"/>
  <c r="J31" i="215"/>
  <c r="J29" i="215"/>
  <c r="L29" i="215" s="1"/>
  <c r="J28" i="215"/>
  <c r="J26" i="215"/>
  <c r="L26" i="215" s="1"/>
  <c r="J25" i="215"/>
  <c r="J23" i="215"/>
  <c r="L23" i="215" s="1"/>
  <c r="J22" i="215"/>
  <c r="J20" i="215"/>
  <c r="L20" i="215" s="1"/>
  <c r="J19" i="215"/>
  <c r="J17" i="215"/>
  <c r="L17" i="215" s="1"/>
  <c r="J16" i="215"/>
  <c r="J14" i="215"/>
  <c r="J13" i="215"/>
  <c r="J41" i="214"/>
  <c r="L41" i="214" s="1"/>
  <c r="J40" i="214"/>
  <c r="J38" i="214"/>
  <c r="L38" i="214" s="1"/>
  <c r="J37" i="214"/>
  <c r="J35" i="214"/>
  <c r="L35" i="214" s="1"/>
  <c r="J34" i="214"/>
  <c r="J32" i="214"/>
  <c r="L32" i="214" s="1"/>
  <c r="J31" i="214"/>
  <c r="J29" i="214"/>
  <c r="L29" i="214" s="1"/>
  <c r="J28" i="214"/>
  <c r="J26" i="214"/>
  <c r="L26" i="214" s="1"/>
  <c r="J25" i="214"/>
  <c r="J23" i="214"/>
  <c r="L23" i="214" s="1"/>
  <c r="J22" i="214"/>
  <c r="J20" i="214"/>
  <c r="J19" i="214"/>
  <c r="J17" i="214"/>
  <c r="J16" i="214"/>
  <c r="J14" i="214"/>
  <c r="J13" i="214"/>
  <c r="J41" i="213"/>
  <c r="L41" i="213" s="1"/>
  <c r="J40" i="213"/>
  <c r="J38" i="213"/>
  <c r="L38" i="213" s="1"/>
  <c r="J37" i="213"/>
  <c r="J35" i="213"/>
  <c r="L35" i="213" s="1"/>
  <c r="J34" i="213"/>
  <c r="J32" i="213"/>
  <c r="L32" i="213" s="1"/>
  <c r="J31" i="213"/>
  <c r="J29" i="213"/>
  <c r="L29" i="213" s="1"/>
  <c r="J28" i="213"/>
  <c r="J26" i="213"/>
  <c r="L26" i="213" s="1"/>
  <c r="J25" i="213"/>
  <c r="J23" i="213"/>
  <c r="L23" i="213" s="1"/>
  <c r="J22" i="213"/>
  <c r="J20" i="213"/>
  <c r="L20" i="213" s="1"/>
  <c r="J19" i="213"/>
  <c r="J17" i="213"/>
  <c r="J16" i="213"/>
  <c r="J14" i="213"/>
  <c r="J13" i="213"/>
  <c r="J41" i="211"/>
  <c r="L41" i="211" s="1"/>
  <c r="J40" i="211"/>
  <c r="J38" i="211"/>
  <c r="L38" i="211" s="1"/>
  <c r="J37" i="211"/>
  <c r="J35" i="211"/>
  <c r="J34" i="211"/>
  <c r="J32" i="211"/>
  <c r="J31" i="211"/>
  <c r="J29" i="211"/>
  <c r="J28" i="211"/>
  <c r="J26" i="211"/>
  <c r="J25" i="211"/>
  <c r="J23" i="211"/>
  <c r="J22" i="211"/>
  <c r="J20" i="211"/>
  <c r="J19" i="211"/>
  <c r="J17" i="211"/>
  <c r="J16" i="211"/>
  <c r="J14" i="211"/>
  <c r="J13" i="211"/>
  <c r="J41" i="210"/>
  <c r="L41" i="210" s="1"/>
  <c r="J40" i="210"/>
  <c r="J38" i="210"/>
  <c r="J37" i="210"/>
  <c r="J35" i="210"/>
  <c r="J34" i="210"/>
  <c r="J32" i="210"/>
  <c r="J31" i="210"/>
  <c r="J29" i="210"/>
  <c r="J28" i="210"/>
  <c r="J26" i="210"/>
  <c r="J25" i="210"/>
  <c r="J23" i="210"/>
  <c r="J22" i="210"/>
  <c r="J20" i="210"/>
  <c r="J19" i="210"/>
  <c r="J17" i="210"/>
  <c r="J16" i="210"/>
  <c r="J14" i="210"/>
  <c r="J13" i="210"/>
  <c r="J41" i="209"/>
  <c r="L41" i="209" s="1"/>
  <c r="J40" i="209"/>
  <c r="J38" i="209"/>
  <c r="L38" i="209" s="1"/>
  <c r="J37" i="209"/>
  <c r="J35" i="209"/>
  <c r="L35" i="209" s="1"/>
  <c r="J34" i="209"/>
  <c r="J32" i="209"/>
  <c r="L32" i="209" s="1"/>
  <c r="J31" i="209"/>
  <c r="J29" i="209"/>
  <c r="L29" i="209" s="1"/>
  <c r="J28" i="209"/>
  <c r="J26" i="209"/>
  <c r="J25" i="209"/>
  <c r="J23" i="209"/>
  <c r="J22" i="209"/>
  <c r="J20" i="209"/>
  <c r="J19" i="209"/>
  <c r="J17" i="209"/>
  <c r="J16" i="209"/>
  <c r="J14" i="209"/>
  <c r="J13" i="209"/>
  <c r="J41" i="208"/>
  <c r="L41" i="208" s="1"/>
  <c r="J40" i="208"/>
  <c r="J38" i="208"/>
  <c r="L38" i="208" s="1"/>
  <c r="J37" i="208"/>
  <c r="J35" i="208"/>
  <c r="L35" i="208" s="1"/>
  <c r="J34" i="208"/>
  <c r="J32" i="208"/>
  <c r="L32" i="208" s="1"/>
  <c r="J31" i="208"/>
  <c r="J29" i="208"/>
  <c r="L29" i="208" s="1"/>
  <c r="J28" i="208"/>
  <c r="J26" i="208"/>
  <c r="L26" i="208" s="1"/>
  <c r="J25" i="208"/>
  <c r="J23" i="208"/>
  <c r="L23" i="208" s="1"/>
  <c r="J22" i="208"/>
  <c r="J20" i="208"/>
  <c r="L20" i="208" s="1"/>
  <c r="J19" i="208"/>
  <c r="J17" i="208"/>
  <c r="L17" i="208" s="1"/>
  <c r="J16" i="208"/>
  <c r="J14" i="208"/>
  <c r="J13" i="208"/>
  <c r="J41" i="207"/>
  <c r="L41" i="207" s="1"/>
  <c r="J40" i="207"/>
  <c r="J38" i="207"/>
  <c r="L38" i="207" s="1"/>
  <c r="J37" i="207"/>
  <c r="J35" i="207"/>
  <c r="L35" i="207" s="1"/>
  <c r="J34" i="207"/>
  <c r="J32" i="207"/>
  <c r="L32" i="207" s="1"/>
  <c r="J31" i="207"/>
  <c r="J29" i="207"/>
  <c r="L29" i="207" s="1"/>
  <c r="J28" i="207"/>
  <c r="J26" i="207"/>
  <c r="L26" i="207" s="1"/>
  <c r="J25" i="207"/>
  <c r="J23" i="207"/>
  <c r="J22" i="207"/>
  <c r="J20" i="207"/>
  <c r="J19" i="207"/>
  <c r="J17" i="207"/>
  <c r="J16" i="207"/>
  <c r="J14" i="207"/>
  <c r="J13" i="207"/>
  <c r="J41" i="206"/>
  <c r="L41" i="206" s="1"/>
  <c r="J40" i="206"/>
  <c r="J38" i="206"/>
  <c r="L38" i="206" s="1"/>
  <c r="J37" i="206"/>
  <c r="J35" i="206"/>
  <c r="L35" i="206" s="1"/>
  <c r="J34" i="206"/>
  <c r="J32" i="206"/>
  <c r="L32" i="206" s="1"/>
  <c r="J31" i="206"/>
  <c r="J29" i="206"/>
  <c r="L29" i="206" s="1"/>
  <c r="J28" i="206"/>
  <c r="J26" i="206"/>
  <c r="J25" i="206"/>
  <c r="J23" i="206"/>
  <c r="J22" i="206"/>
  <c r="J20" i="206"/>
  <c r="J19" i="206"/>
  <c r="J17" i="206"/>
  <c r="J16" i="206"/>
  <c r="J14" i="206"/>
  <c r="J13" i="206"/>
  <c r="J41" i="205"/>
  <c r="L41" i="205" s="1"/>
  <c r="J40" i="205"/>
  <c r="J38" i="205"/>
  <c r="L38" i="205" s="1"/>
  <c r="J37" i="205"/>
  <c r="J35" i="205"/>
  <c r="L35" i="205" s="1"/>
  <c r="J34" i="205"/>
  <c r="J32" i="205"/>
  <c r="L32" i="205" s="1"/>
  <c r="J31" i="205"/>
  <c r="J29" i="205"/>
  <c r="L29" i="205" s="1"/>
  <c r="J28" i="205"/>
  <c r="J26" i="205"/>
  <c r="L26" i="205" s="1"/>
  <c r="J25" i="205"/>
  <c r="J23" i="205"/>
  <c r="J22" i="205"/>
  <c r="J20" i="205"/>
  <c r="L20" i="205" s="1"/>
  <c r="J19" i="205"/>
  <c r="J17" i="205"/>
  <c r="L17" i="205" s="1"/>
  <c r="J16" i="205"/>
  <c r="J14" i="205"/>
  <c r="J13" i="205"/>
  <c r="L14" i="205" s="1"/>
  <c r="J41" i="204"/>
  <c r="L41" i="204" s="1"/>
  <c r="J40" i="204"/>
  <c r="J38" i="204"/>
  <c r="J37" i="204"/>
  <c r="L38" i="204" s="1"/>
  <c r="J35" i="204"/>
  <c r="L35" i="204" s="1"/>
  <c r="J34" i="204"/>
  <c r="J32" i="204"/>
  <c r="J31" i="204"/>
  <c r="L32" i="204" s="1"/>
  <c r="J29" i="204"/>
  <c r="L29" i="204" s="1"/>
  <c r="J28" i="204"/>
  <c r="J26" i="204"/>
  <c r="J25" i="204"/>
  <c r="L26" i="204" s="1"/>
  <c r="J23" i="204"/>
  <c r="J22" i="204"/>
  <c r="J20" i="204"/>
  <c r="J19" i="204"/>
  <c r="L20" i="204" s="1"/>
  <c r="J17" i="204"/>
  <c r="J16" i="204"/>
  <c r="J14" i="204"/>
  <c r="J13" i="204"/>
  <c r="L14" i="204" s="1"/>
  <c r="J41" i="203"/>
  <c r="L41" i="203" s="1"/>
  <c r="J40" i="203"/>
  <c r="J38" i="203"/>
  <c r="L38" i="203" s="1"/>
  <c r="J37" i="203"/>
  <c r="J35" i="203"/>
  <c r="L35" i="203" s="1"/>
  <c r="J34" i="203"/>
  <c r="J32" i="203"/>
  <c r="L32" i="203" s="1"/>
  <c r="J31" i="203"/>
  <c r="J29" i="203"/>
  <c r="L29" i="203" s="1"/>
  <c r="J28" i="203"/>
  <c r="J26" i="203"/>
  <c r="L26" i="203" s="1"/>
  <c r="J25" i="203"/>
  <c r="J23" i="203"/>
  <c r="J22" i="203"/>
  <c r="J20" i="203"/>
  <c r="J19" i="203"/>
  <c r="J17" i="203"/>
  <c r="J16" i="203"/>
  <c r="J14" i="203"/>
  <c r="J13" i="203"/>
  <c r="J41" i="202"/>
  <c r="L41" i="202" s="1"/>
  <c r="J40" i="202"/>
  <c r="J38" i="202"/>
  <c r="L38" i="202" s="1"/>
  <c r="J37" i="202"/>
  <c r="J35" i="202"/>
  <c r="L35" i="202" s="1"/>
  <c r="J34" i="202"/>
  <c r="J32" i="202"/>
  <c r="L32" i="202" s="1"/>
  <c r="J31" i="202"/>
  <c r="J29" i="202"/>
  <c r="L29" i="202" s="1"/>
  <c r="J28" i="202"/>
  <c r="J26" i="202"/>
  <c r="L26" i="202" s="1"/>
  <c r="J25" i="202"/>
  <c r="J23" i="202"/>
  <c r="L23" i="202" s="1"/>
  <c r="J22" i="202"/>
  <c r="J20" i="202"/>
  <c r="L20" i="202" s="1"/>
  <c r="M20" i="202" s="1"/>
  <c r="J19" i="202"/>
  <c r="J17" i="202"/>
  <c r="L17" i="202" s="1"/>
  <c r="J16" i="202"/>
  <c r="J14" i="202"/>
  <c r="L14" i="202" s="1"/>
  <c r="M14" i="202" s="1"/>
  <c r="J13" i="202"/>
  <c r="J41" i="201"/>
  <c r="J40" i="201"/>
  <c r="L41" i="201" s="1"/>
  <c r="J38" i="201"/>
  <c r="J37" i="201"/>
  <c r="L38" i="201" s="1"/>
  <c r="J35" i="201"/>
  <c r="J34" i="201"/>
  <c r="L35" i="201" s="1"/>
  <c r="J32" i="201"/>
  <c r="J31" i="201"/>
  <c r="L32" i="201" s="1"/>
  <c r="J29" i="201"/>
  <c r="J28" i="201"/>
  <c r="L29" i="201" s="1"/>
  <c r="J26" i="201"/>
  <c r="J25" i="201"/>
  <c r="L26" i="201" s="1"/>
  <c r="J23" i="201"/>
  <c r="J22" i="201"/>
  <c r="L23" i="201" s="1"/>
  <c r="M23" i="201" s="1"/>
  <c r="J20" i="201"/>
  <c r="J19" i="201"/>
  <c r="L20" i="201" s="1"/>
  <c r="J17" i="201"/>
  <c r="J16" i="201"/>
  <c r="L17" i="201" s="1"/>
  <c r="M17" i="201" s="1"/>
  <c r="J14" i="201"/>
  <c r="J13" i="201"/>
  <c r="L14" i="201" s="1"/>
  <c r="L41" i="200"/>
  <c r="J41" i="200"/>
  <c r="J40" i="200"/>
  <c r="L38" i="200"/>
  <c r="J38" i="200"/>
  <c r="J37" i="200"/>
  <c r="L35" i="200"/>
  <c r="J35" i="200"/>
  <c r="J34" i="200"/>
  <c r="L32" i="200"/>
  <c r="J32" i="200"/>
  <c r="J31" i="200"/>
  <c r="L29" i="200"/>
  <c r="J29" i="200"/>
  <c r="J28" i="200"/>
  <c r="L26" i="200"/>
  <c r="J26" i="200"/>
  <c r="J25" i="200"/>
  <c r="L23" i="200"/>
  <c r="J23" i="200"/>
  <c r="J22" i="200"/>
  <c r="L20" i="200"/>
  <c r="J20" i="200"/>
  <c r="J19" i="200"/>
  <c r="L17" i="200"/>
  <c r="J17" i="200"/>
  <c r="J16" i="200"/>
  <c r="J14" i="200"/>
  <c r="J13" i="200"/>
  <c r="L14" i="200" s="1"/>
  <c r="L14" i="223" l="1"/>
  <c r="M14" i="223" s="1"/>
  <c r="M26" i="223"/>
  <c r="L17" i="225"/>
  <c r="L14" i="225"/>
  <c r="M14" i="225" s="1"/>
  <c r="L35" i="224"/>
  <c r="L32" i="224"/>
  <c r="L26" i="224"/>
  <c r="L23" i="224"/>
  <c r="L20" i="224"/>
  <c r="L17" i="224"/>
  <c r="L26" i="206"/>
  <c r="L23" i="206"/>
  <c r="M17" i="206" s="1"/>
  <c r="L20" i="206"/>
  <c r="L17" i="206"/>
  <c r="L14" i="206"/>
  <c r="L23" i="205"/>
  <c r="M14" i="205"/>
  <c r="L23" i="204"/>
  <c r="L17" i="204"/>
  <c r="M32" i="204" s="1"/>
  <c r="L23" i="203"/>
  <c r="L20" i="203"/>
  <c r="M26" i="203" s="1"/>
  <c r="L17" i="203"/>
  <c r="L14" i="203"/>
  <c r="M26" i="200"/>
  <c r="M14" i="200"/>
  <c r="M20" i="200"/>
  <c r="M23" i="200"/>
  <c r="M17" i="200"/>
  <c r="M35" i="200"/>
  <c r="M32" i="200"/>
  <c r="M29" i="200"/>
  <c r="M41" i="200"/>
  <c r="M38" i="200"/>
  <c r="L41" i="222"/>
  <c r="L38" i="222"/>
  <c r="L35" i="222"/>
  <c r="L32" i="222"/>
  <c r="L29" i="222"/>
  <c r="M17" i="222" s="1"/>
  <c r="L23" i="222"/>
  <c r="L20" i="222"/>
  <c r="L17" i="222"/>
  <c r="M20" i="233"/>
  <c r="M29" i="233"/>
  <c r="L38" i="231"/>
  <c r="L35" i="231"/>
  <c r="L32" i="231"/>
  <c r="L29" i="231"/>
  <c r="L26" i="231"/>
  <c r="L23" i="231"/>
  <c r="L17" i="231"/>
  <c r="L14" i="231"/>
  <c r="L26" i="216"/>
  <c r="L23" i="216"/>
  <c r="L20" i="216"/>
  <c r="M14" i="216" s="1"/>
  <c r="L17" i="216"/>
  <c r="L14" i="216"/>
  <c r="L14" i="217"/>
  <c r="M14" i="217" s="1"/>
  <c r="L14" i="215"/>
  <c r="M14" i="215" s="1"/>
  <c r="L20" i="214"/>
  <c r="L17" i="214"/>
  <c r="L14" i="214"/>
  <c r="L17" i="213"/>
  <c r="L14" i="213"/>
  <c r="M14" i="213" s="1"/>
  <c r="L35" i="211"/>
  <c r="L32" i="211"/>
  <c r="L29" i="211"/>
  <c r="L26" i="211"/>
  <c r="L23" i="211"/>
  <c r="L20" i="211"/>
  <c r="L17" i="211"/>
  <c r="L14" i="211"/>
  <c r="L38" i="210"/>
  <c r="L35" i="210"/>
  <c r="L32" i="210"/>
  <c r="L29" i="210"/>
  <c r="L26" i="210"/>
  <c r="L23" i="210"/>
  <c r="L20" i="210"/>
  <c r="L17" i="210"/>
  <c r="L14" i="210"/>
  <c r="L26" i="209"/>
  <c r="M38" i="209" s="1"/>
  <c r="L23" i="209"/>
  <c r="L20" i="209"/>
  <c r="L17" i="209"/>
  <c r="L14" i="209"/>
  <c r="L14" i="208"/>
  <c r="M20" i="208"/>
  <c r="M32" i="208"/>
  <c r="L23" i="207"/>
  <c r="L20" i="207"/>
  <c r="L17" i="207"/>
  <c r="L14" i="207"/>
  <c r="M14" i="207" s="1"/>
  <c r="L20" i="226"/>
  <c r="M20" i="226" s="1"/>
  <c r="L17" i="226"/>
  <c r="L14" i="226"/>
  <c r="M14" i="226" s="1"/>
  <c r="M32" i="226"/>
  <c r="L17" i="221"/>
  <c r="L14" i="221"/>
  <c r="M14" i="221" s="1"/>
  <c r="L26" i="220"/>
  <c r="M32" i="220" s="1"/>
  <c r="L23" i="220"/>
  <c r="L20" i="220"/>
  <c r="L17" i="220"/>
  <c r="L14" i="220"/>
  <c r="L26" i="219"/>
  <c r="L14" i="219"/>
  <c r="M32" i="218"/>
  <c r="L14" i="227"/>
  <c r="M38" i="227" s="1"/>
  <c r="L29" i="219"/>
  <c r="L23" i="219"/>
  <c r="L20" i="219"/>
  <c r="L17" i="219"/>
  <c r="L32" i="229"/>
  <c r="L29" i="229"/>
  <c r="L26" i="229"/>
  <c r="M17" i="229" s="1"/>
  <c r="L23" i="229"/>
  <c r="L20" i="229"/>
  <c r="L17" i="229"/>
  <c r="L14" i="229"/>
  <c r="L14" i="228"/>
  <c r="M20" i="228"/>
  <c r="M17" i="235"/>
  <c r="M38" i="234"/>
  <c r="M26" i="232"/>
  <c r="M35" i="232"/>
  <c r="L17" i="230"/>
  <c r="M35" i="230" s="1"/>
  <c r="L14" i="230"/>
  <c r="L38" i="238"/>
  <c r="L35" i="238"/>
  <c r="L32" i="238"/>
  <c r="L26" i="238"/>
  <c r="L23" i="238"/>
  <c r="L17" i="238"/>
  <c r="L14" i="238"/>
  <c r="L17" i="237"/>
  <c r="M20" i="237"/>
  <c r="L35" i="239"/>
  <c r="M17" i="239" s="1"/>
  <c r="L32" i="239"/>
  <c r="L29" i="239"/>
  <c r="L26" i="239"/>
  <c r="L23" i="239"/>
  <c r="L20" i="239"/>
  <c r="L14" i="239"/>
  <c r="L14" i="236"/>
  <c r="M26" i="236" s="1"/>
  <c r="L14" i="240"/>
  <c r="M26" i="240" s="1"/>
  <c r="L32" i="241"/>
  <c r="L29" i="241"/>
  <c r="L26" i="241"/>
  <c r="L23" i="241"/>
  <c r="L20" i="241"/>
  <c r="L17" i="241"/>
  <c r="L14" i="241"/>
  <c r="L20" i="243"/>
  <c r="M32" i="243" s="1"/>
  <c r="L14" i="243"/>
  <c r="L26" i="242"/>
  <c r="L23" i="242"/>
  <c r="L20" i="242"/>
  <c r="L14" i="242"/>
  <c r="L14" i="245"/>
  <c r="M17" i="245" s="1"/>
  <c r="L32" i="244"/>
  <c r="L29" i="244"/>
  <c r="L23" i="244"/>
  <c r="L20" i="244"/>
  <c r="L17" i="244"/>
  <c r="L14" i="244"/>
  <c r="M17" i="251"/>
  <c r="M29" i="251"/>
  <c r="L17" i="250"/>
  <c r="L14" i="250"/>
  <c r="M14" i="250" s="1"/>
  <c r="L14" i="249"/>
  <c r="M35" i="249" s="1"/>
  <c r="L20" i="248"/>
  <c r="M14" i="248" s="1"/>
  <c r="L14" i="248"/>
  <c r="L14" i="252"/>
  <c r="M23" i="252" s="1"/>
  <c r="L14" i="255"/>
  <c r="M17" i="255" s="1"/>
  <c r="L17" i="254"/>
  <c r="L14" i="254"/>
  <c r="L14" i="253"/>
  <c r="M17" i="253" s="1"/>
  <c r="L26" i="246"/>
  <c r="L23" i="246"/>
  <c r="L20" i="246"/>
  <c r="L17" i="246"/>
  <c r="L14" i="246"/>
  <c r="L14" i="247"/>
  <c r="M14" i="247" s="1"/>
  <c r="M23" i="232"/>
  <c r="M41" i="233"/>
  <c r="M29" i="235"/>
  <c r="M17" i="237"/>
  <c r="M23" i="234"/>
  <c r="M29" i="237"/>
  <c r="M35" i="240"/>
  <c r="M41" i="235"/>
  <c r="M38" i="232"/>
  <c r="M26" i="234"/>
  <c r="M32" i="237"/>
  <c r="M32" i="235"/>
  <c r="M17" i="233"/>
  <c r="M35" i="234"/>
  <c r="M23" i="236"/>
  <c r="M41" i="237"/>
  <c r="M35" i="236"/>
  <c r="M14" i="232"/>
  <c r="M32" i="233"/>
  <c r="M20" i="235"/>
  <c r="M14" i="240"/>
  <c r="M20" i="243"/>
  <c r="M20" i="232"/>
  <c r="M14" i="237"/>
  <c r="M17" i="234"/>
  <c r="M35" i="235"/>
  <c r="M32" i="232"/>
  <c r="M26" i="233"/>
  <c r="M20" i="234"/>
  <c r="M14" i="235"/>
  <c r="M38" i="235"/>
  <c r="M26" i="237"/>
  <c r="M17" i="247"/>
  <c r="M17" i="232"/>
  <c r="M41" i="232"/>
  <c r="M29" i="234"/>
  <c r="M35" i="233"/>
  <c r="M23" i="235"/>
  <c r="M35" i="237"/>
  <c r="M32" i="234"/>
  <c r="M26" i="235"/>
  <c r="M38" i="237"/>
  <c r="M32" i="247"/>
  <c r="M14" i="233"/>
  <c r="M29" i="232"/>
  <c r="M23" i="237"/>
  <c r="M38" i="233"/>
  <c r="M23" i="233"/>
  <c r="M41" i="234"/>
  <c r="M26" i="247"/>
  <c r="M20" i="251"/>
  <c r="M32" i="251"/>
  <c r="M14" i="249"/>
  <c r="M23" i="251"/>
  <c r="M23" i="253"/>
  <c r="M38" i="249"/>
  <c r="M41" i="250"/>
  <c r="M35" i="251"/>
  <c r="M32" i="249"/>
  <c r="M14" i="251"/>
  <c r="M26" i="251"/>
  <c r="M38" i="251"/>
  <c r="M41" i="251"/>
  <c r="M38" i="223"/>
  <c r="M14" i="218"/>
  <c r="M35" i="218"/>
  <c r="M29" i="223"/>
  <c r="M29" i="225"/>
  <c r="M23" i="226"/>
  <c r="M29" i="216"/>
  <c r="M23" i="217"/>
  <c r="M20" i="225"/>
  <c r="M26" i="226"/>
  <c r="M32" i="227"/>
  <c r="M14" i="228"/>
  <c r="M26" i="228"/>
  <c r="M38" i="228"/>
  <c r="M20" i="223"/>
  <c r="M38" i="226"/>
  <c r="M38" i="217"/>
  <c r="M17" i="218"/>
  <c r="M38" i="218"/>
  <c r="M32" i="223"/>
  <c r="M32" i="225"/>
  <c r="M29" i="218"/>
  <c r="M23" i="223"/>
  <c r="M17" i="226"/>
  <c r="M41" i="226"/>
  <c r="M17" i="228"/>
  <c r="M29" i="228"/>
  <c r="M41" i="228"/>
  <c r="M29" i="230"/>
  <c r="M26" i="218"/>
  <c r="M41" i="218"/>
  <c r="M35" i="223"/>
  <c r="M29" i="226"/>
  <c r="M35" i="227"/>
  <c r="M23" i="216"/>
  <c r="M17" i="217"/>
  <c r="M41" i="217"/>
  <c r="M20" i="218"/>
  <c r="M26" i="225"/>
  <c r="M26" i="227"/>
  <c r="M32" i="228"/>
  <c r="M20" i="217"/>
  <c r="M23" i="218"/>
  <c r="M17" i="223"/>
  <c r="M41" i="223"/>
  <c r="M17" i="225"/>
  <c r="M35" i="226"/>
  <c r="M17" i="227"/>
  <c r="M23" i="228"/>
  <c r="M35" i="228"/>
  <c r="M23" i="208"/>
  <c r="M17" i="213"/>
  <c r="M17" i="215"/>
  <c r="M38" i="208"/>
  <c r="M14" i="208"/>
  <c r="M32" i="213"/>
  <c r="M38" i="214"/>
  <c r="M20" i="215"/>
  <c r="M26" i="208"/>
  <c r="M29" i="208"/>
  <c r="M23" i="215"/>
  <c r="M17" i="208"/>
  <c r="M41" i="208"/>
  <c r="M35" i="213"/>
  <c r="M35" i="215"/>
  <c r="M35" i="208"/>
  <c r="M29" i="213"/>
  <c r="M29" i="215"/>
  <c r="M38" i="205"/>
  <c r="M17" i="205"/>
  <c r="M29" i="205"/>
  <c r="M41" i="205"/>
  <c r="M14" i="204"/>
  <c r="M38" i="204"/>
  <c r="M20" i="205"/>
  <c r="M32" i="205"/>
  <c r="M29" i="204"/>
  <c r="M23" i="205"/>
  <c r="M35" i="205"/>
  <c r="M35" i="207"/>
  <c r="M26" i="205"/>
  <c r="M35" i="204"/>
  <c r="M35" i="206"/>
  <c r="M32" i="202"/>
  <c r="M23" i="202"/>
  <c r="M35" i="202"/>
  <c r="M17" i="203"/>
  <c r="M41" i="203"/>
  <c r="M26" i="202"/>
  <c r="M38" i="202"/>
  <c r="M17" i="202"/>
  <c r="M29" i="202"/>
  <c r="M41" i="202"/>
  <c r="M35" i="203"/>
  <c r="M29" i="201"/>
  <c r="M41" i="201"/>
  <c r="M20" i="201"/>
  <c r="M32" i="201"/>
  <c r="M35" i="201"/>
  <c r="M14" i="201"/>
  <c r="M26" i="201"/>
  <c r="M38" i="201"/>
  <c r="J29" i="199"/>
  <c r="J28" i="199"/>
  <c r="J26" i="199"/>
  <c r="J25" i="199"/>
  <c r="J20" i="199"/>
  <c r="J19" i="199"/>
  <c r="J17" i="199"/>
  <c r="J16" i="199"/>
  <c r="M41" i="225" l="1"/>
  <c r="M38" i="225"/>
  <c r="M35" i="225"/>
  <c r="M23" i="225"/>
  <c r="M41" i="224"/>
  <c r="M17" i="224"/>
  <c r="M14" i="224"/>
  <c r="M32" i="224"/>
  <c r="M35" i="224"/>
  <c r="M26" i="224"/>
  <c r="M38" i="224"/>
  <c r="M23" i="224"/>
  <c r="M29" i="224"/>
  <c r="M20" i="224"/>
  <c r="M41" i="206"/>
  <c r="M38" i="206"/>
  <c r="M23" i="206"/>
  <c r="M14" i="206"/>
  <c r="M32" i="206"/>
  <c r="M29" i="206"/>
  <c r="M26" i="206"/>
  <c r="M20" i="206"/>
  <c r="M17" i="204"/>
  <c r="M23" i="204"/>
  <c r="M41" i="204"/>
  <c r="M26" i="204"/>
  <c r="M20" i="204"/>
  <c r="M23" i="203"/>
  <c r="M32" i="203"/>
  <c r="M29" i="203"/>
  <c r="M38" i="203"/>
  <c r="M14" i="203"/>
  <c r="M20" i="203"/>
  <c r="M26" i="222"/>
  <c r="M29" i="222"/>
  <c r="M14" i="222"/>
  <c r="M23" i="222"/>
  <c r="M35" i="222"/>
  <c r="M20" i="222"/>
  <c r="M38" i="222"/>
  <c r="M41" i="222"/>
  <c r="M32" i="222"/>
  <c r="M29" i="231"/>
  <c r="M17" i="231"/>
  <c r="M32" i="231"/>
  <c r="M38" i="231"/>
  <c r="M23" i="231"/>
  <c r="M41" i="231"/>
  <c r="M26" i="231"/>
  <c r="M35" i="231"/>
  <c r="M20" i="231"/>
  <c r="M14" i="231"/>
  <c r="M38" i="216"/>
  <c r="M20" i="216"/>
  <c r="M17" i="216"/>
  <c r="M26" i="216"/>
  <c r="M35" i="216"/>
  <c r="M32" i="216"/>
  <c r="M41" i="216"/>
  <c r="M29" i="217"/>
  <c r="M32" i="217"/>
  <c r="M26" i="217"/>
  <c r="M35" i="217"/>
  <c r="M41" i="215"/>
  <c r="M26" i="215"/>
  <c r="M38" i="215"/>
  <c r="M32" i="215"/>
  <c r="M20" i="214"/>
  <c r="M23" i="214"/>
  <c r="M29" i="214"/>
  <c r="M26" i="214"/>
  <c r="M41" i="214"/>
  <c r="M14" i="214"/>
  <c r="M32" i="214"/>
  <c r="M35" i="214"/>
  <c r="M17" i="214"/>
  <c r="M20" i="213"/>
  <c r="M41" i="213"/>
  <c r="M38" i="213"/>
  <c r="M23" i="213"/>
  <c r="M26" i="213"/>
  <c r="M35" i="211"/>
  <c r="M23" i="211"/>
  <c r="M35" i="210"/>
  <c r="M38" i="210"/>
  <c r="M41" i="210"/>
  <c r="M26" i="210"/>
  <c r="M29" i="210"/>
  <c r="M14" i="210"/>
  <c r="M20" i="210"/>
  <c r="M23" i="210"/>
  <c r="M17" i="210"/>
  <c r="M32" i="210"/>
  <c r="M17" i="209"/>
  <c r="M23" i="209"/>
  <c r="M32" i="209"/>
  <c r="M41" i="209"/>
  <c r="M14" i="209"/>
  <c r="M20" i="209"/>
  <c r="M29" i="209"/>
  <c r="M35" i="209"/>
  <c r="M26" i="209"/>
  <c r="M32" i="207"/>
  <c r="M38" i="207"/>
  <c r="M29" i="207"/>
  <c r="M41" i="207"/>
  <c r="M26" i="207"/>
  <c r="M23" i="207"/>
  <c r="M20" i="207"/>
  <c r="M17" i="207"/>
  <c r="M41" i="221"/>
  <c r="M35" i="221"/>
  <c r="M38" i="221"/>
  <c r="M26" i="221"/>
  <c r="M32" i="221"/>
  <c r="M20" i="221"/>
  <c r="M17" i="221"/>
  <c r="M29" i="221"/>
  <c r="M23" i="221"/>
  <c r="M23" i="220"/>
  <c r="M35" i="220"/>
  <c r="M17" i="220"/>
  <c r="M29" i="220"/>
  <c r="M20" i="220"/>
  <c r="M26" i="220"/>
  <c r="M14" i="220"/>
  <c r="M41" i="220"/>
  <c r="M38" i="220"/>
  <c r="M29" i="227"/>
  <c r="M23" i="227"/>
  <c r="M20" i="227"/>
  <c r="M41" i="227"/>
  <c r="M14" i="227"/>
  <c r="M17" i="219"/>
  <c r="M20" i="219"/>
  <c r="M32" i="229"/>
  <c r="M23" i="229"/>
  <c r="M41" i="229"/>
  <c r="M26" i="229"/>
  <c r="M38" i="229"/>
  <c r="M29" i="229"/>
  <c r="M35" i="229"/>
  <c r="M20" i="229"/>
  <c r="M14" i="229"/>
  <c r="M20" i="230"/>
  <c r="M23" i="230"/>
  <c r="M32" i="230"/>
  <c r="M17" i="230"/>
  <c r="M38" i="230"/>
  <c r="M26" i="230"/>
  <c r="M41" i="230"/>
  <c r="M14" i="230"/>
  <c r="M17" i="238"/>
  <c r="M29" i="238"/>
  <c r="M41" i="238"/>
  <c r="M14" i="238"/>
  <c r="M32" i="238"/>
  <c r="M20" i="238"/>
  <c r="M38" i="238"/>
  <c r="M35" i="238"/>
  <c r="M26" i="238"/>
  <c r="M23" i="238"/>
  <c r="M41" i="239"/>
  <c r="M26" i="239"/>
  <c r="M14" i="239"/>
  <c r="M29" i="239"/>
  <c r="M32" i="239"/>
  <c r="M38" i="239"/>
  <c r="M35" i="239"/>
  <c r="M23" i="239"/>
  <c r="M20" i="239"/>
  <c r="M20" i="236"/>
  <c r="M17" i="236"/>
  <c r="M32" i="236"/>
  <c r="M41" i="236"/>
  <c r="M14" i="236"/>
  <c r="M29" i="236"/>
  <c r="M38" i="236"/>
  <c r="M17" i="240"/>
  <c r="M41" i="240"/>
  <c r="M29" i="240"/>
  <c r="M38" i="240"/>
  <c r="M32" i="240"/>
  <c r="M20" i="240"/>
  <c r="M23" i="240"/>
  <c r="M20" i="241"/>
  <c r="M38" i="241"/>
  <c r="M26" i="241"/>
  <c r="M17" i="241"/>
  <c r="M41" i="241"/>
  <c r="M35" i="241"/>
  <c r="M29" i="241"/>
  <c r="M23" i="241"/>
  <c r="M14" i="241"/>
  <c r="M32" i="241"/>
  <c r="M38" i="243"/>
  <c r="M35" i="243"/>
  <c r="M26" i="243"/>
  <c r="M23" i="243"/>
  <c r="M14" i="243"/>
  <c r="M29" i="243"/>
  <c r="M41" i="243"/>
  <c r="M17" i="243"/>
  <c r="M14" i="242"/>
  <c r="M29" i="242"/>
  <c r="M41" i="242"/>
  <c r="M32" i="242"/>
  <c r="M26" i="242"/>
  <c r="M35" i="242"/>
  <c r="M23" i="242"/>
  <c r="M17" i="242"/>
  <c r="M20" i="242"/>
  <c r="M38" i="242"/>
  <c r="M32" i="245"/>
  <c r="M20" i="245"/>
  <c r="M23" i="245"/>
  <c r="M14" i="245"/>
  <c r="M35" i="245"/>
  <c r="M26" i="245"/>
  <c r="M38" i="245"/>
  <c r="M41" i="245"/>
  <c r="M29" i="245"/>
  <c r="M32" i="244"/>
  <c r="M23" i="244"/>
  <c r="M26" i="244"/>
  <c r="M29" i="244"/>
  <c r="M41" i="244"/>
  <c r="M38" i="244"/>
  <c r="M17" i="244"/>
  <c r="M20" i="244"/>
  <c r="M35" i="244"/>
  <c r="M14" i="244"/>
  <c r="M35" i="250"/>
  <c r="M32" i="250"/>
  <c r="M17" i="250"/>
  <c r="M29" i="250"/>
  <c r="M38" i="250"/>
  <c r="M26" i="250"/>
  <c r="M23" i="250"/>
  <c r="M20" i="250"/>
  <c r="M26" i="249"/>
  <c r="M23" i="249"/>
  <c r="M29" i="249"/>
  <c r="M41" i="249"/>
  <c r="M17" i="249"/>
  <c r="M20" i="249"/>
  <c r="M32" i="248"/>
  <c r="M41" i="248"/>
  <c r="M29" i="248"/>
  <c r="M20" i="248"/>
  <c r="M35" i="248"/>
  <c r="M26" i="248"/>
  <c r="M38" i="248"/>
  <c r="M17" i="248"/>
  <c r="M23" i="248"/>
  <c r="M38" i="252"/>
  <c r="M35" i="252"/>
  <c r="M41" i="252"/>
  <c r="M14" i="252"/>
  <c r="M32" i="252"/>
  <c r="M29" i="252"/>
  <c r="M17" i="252"/>
  <c r="M20" i="252"/>
  <c r="M26" i="252"/>
  <c r="M41" i="255"/>
  <c r="M38" i="255"/>
  <c r="M35" i="255"/>
  <c r="M14" i="255"/>
  <c r="M26" i="255"/>
  <c r="M23" i="255"/>
  <c r="M32" i="255"/>
  <c r="M20" i="255"/>
  <c r="M29" i="255"/>
  <c r="M23" i="254"/>
  <c r="M38" i="254"/>
  <c r="M20" i="254"/>
  <c r="M41" i="254"/>
  <c r="M14" i="254"/>
  <c r="M17" i="254"/>
  <c r="M35" i="254"/>
  <c r="M32" i="254"/>
  <c r="M29" i="254"/>
  <c r="M26" i="254"/>
  <c r="M29" i="253"/>
  <c r="M32" i="253"/>
  <c r="M38" i="253"/>
  <c r="M14" i="253"/>
  <c r="M20" i="253"/>
  <c r="M41" i="253"/>
  <c r="M26" i="253"/>
  <c r="M35" i="253"/>
  <c r="M23" i="246"/>
  <c r="M32" i="246"/>
  <c r="M41" i="246"/>
  <c r="M17" i="246"/>
  <c r="M38" i="246"/>
  <c r="M26" i="246"/>
  <c r="M20" i="246"/>
  <c r="M35" i="246"/>
  <c r="M29" i="246"/>
  <c r="M14" i="246"/>
  <c r="M35" i="247"/>
  <c r="M23" i="247"/>
  <c r="M41" i="247"/>
  <c r="M20" i="247"/>
  <c r="M38" i="247"/>
  <c r="M29" i="247"/>
  <c r="L41" i="199"/>
  <c r="L38" i="199"/>
  <c r="L35" i="199"/>
  <c r="L32" i="199"/>
  <c r="L29" i="199"/>
  <c r="L26" i="199"/>
  <c r="L23" i="199"/>
  <c r="L20" i="199"/>
  <c r="L14" i="199"/>
  <c r="L17" i="199"/>
  <c r="J41" i="199" l="1"/>
  <c r="J40" i="199"/>
  <c r="J38" i="199"/>
  <c r="J37" i="199"/>
  <c r="J35" i="199"/>
  <c r="J34" i="199"/>
  <c r="J32" i="199"/>
  <c r="J31" i="199"/>
  <c r="J23" i="199"/>
  <c r="J22" i="199"/>
  <c r="J14" i="199"/>
  <c r="J13" i="199"/>
  <c r="M14" i="199" l="1"/>
  <c r="M35" i="199"/>
  <c r="M29" i="199"/>
  <c r="M20" i="199"/>
  <c r="M17" i="199"/>
  <c r="M38" i="199"/>
  <c r="M32" i="199"/>
  <c r="M26" i="199"/>
  <c r="M41" i="199"/>
  <c r="M23" i="199"/>
</calcChain>
</file>

<file path=xl/sharedStrings.xml><?xml version="1.0" encoding="utf-8"?>
<sst xmlns="http://schemas.openxmlformats.org/spreadsheetml/2006/main" count="2420" uniqueCount="250">
  <si>
    <t>DD</t>
  </si>
  <si>
    <t>TOTAL</t>
  </si>
  <si>
    <t>FINAL</t>
  </si>
  <si>
    <t>PLACE</t>
  </si>
  <si>
    <t>P-1</t>
  </si>
  <si>
    <t>P-2</t>
  </si>
  <si>
    <t>USA GYMNASTICS TRAMPOLINE &amp; TUMBLING</t>
  </si>
  <si>
    <t xml:space="preserve">GENDER: </t>
  </si>
  <si>
    <t xml:space="preserve">LEVEL: </t>
  </si>
  <si>
    <t xml:space="preserve">AGE GROUP: </t>
  </si>
  <si>
    <t>FLIGHT:</t>
  </si>
  <si>
    <t>(-)</t>
  </si>
  <si>
    <t>NAME / CLUB</t>
  </si>
  <si>
    <t>Flippin' &amp; Twistin'</t>
  </si>
  <si>
    <t>TRAMPOLINE SCORE SHEET</t>
  </si>
  <si>
    <t>6 &amp; U</t>
  </si>
  <si>
    <t>FEMALE</t>
  </si>
  <si>
    <t>1</t>
  </si>
  <si>
    <t>7 &amp; 8</t>
  </si>
  <si>
    <t>11 &amp; O</t>
  </si>
  <si>
    <t>9 &amp; 10</t>
  </si>
  <si>
    <t>8 &amp; U</t>
  </si>
  <si>
    <t>11 &amp; 12</t>
  </si>
  <si>
    <t>2</t>
  </si>
  <si>
    <t>MALE</t>
  </si>
  <si>
    <t>13 &amp; 14</t>
  </si>
  <si>
    <t>15 &amp; O</t>
  </si>
  <si>
    <t>6`</t>
  </si>
  <si>
    <t>13&amp;14</t>
  </si>
  <si>
    <t>10 &amp; O</t>
  </si>
  <si>
    <t xml:space="preserve"> </t>
  </si>
  <si>
    <t>YE</t>
  </si>
  <si>
    <t>OE</t>
  </si>
  <si>
    <t>NAOMI DAVIS</t>
  </si>
  <si>
    <t>ELENA JEVDOSIC</t>
  </si>
  <si>
    <t>EMMA SZWAJNOS</t>
  </si>
  <si>
    <t>MONT</t>
  </si>
  <si>
    <t>MTI</t>
  </si>
  <si>
    <t>CAMILA VALADEZ</t>
  </si>
  <si>
    <t>OWG</t>
  </si>
  <si>
    <t>NEVAEH DIAZ</t>
  </si>
  <si>
    <t>REGAN GORDON</t>
  </si>
  <si>
    <t>BRITTNEY MCLEAN</t>
  </si>
  <si>
    <t>FTOP</t>
  </si>
  <si>
    <t>LEAH LOIBL</t>
  </si>
  <si>
    <t>CHAYSE STURTEVANT</t>
  </si>
  <si>
    <t>LILY LEE</t>
  </si>
  <si>
    <t>ALIVIA ANDERSON</t>
  </si>
  <si>
    <t>KYLIE WELLS</t>
  </si>
  <si>
    <t>FOXV</t>
  </si>
  <si>
    <t>MY'AJAH LEE</t>
  </si>
  <si>
    <t>KINSLEY GALE</t>
  </si>
  <si>
    <t>CHARLOTTE PAXTON</t>
  </si>
  <si>
    <t>ALLYSON PUSKAR</t>
  </si>
  <si>
    <t>ISABELLE VARGAS</t>
  </si>
  <si>
    <t>REMY HICKS</t>
  </si>
  <si>
    <t>MAKAYLA SMITH</t>
  </si>
  <si>
    <t>CLAIRE OLALDE</t>
  </si>
  <si>
    <t>DESDEMONA VALLEY</t>
  </si>
  <si>
    <t>KFG</t>
  </si>
  <si>
    <t>OLIVIA GIRARDIN</t>
  </si>
  <si>
    <t>J&amp;J</t>
  </si>
  <si>
    <t>TESSA JANSON</t>
  </si>
  <si>
    <t>AUBREY KURCZEWSKI</t>
  </si>
  <si>
    <t>KENLEY LALICH</t>
  </si>
  <si>
    <t>TESSA PRIM</t>
  </si>
  <si>
    <t>AVA BURNEY</t>
  </si>
  <si>
    <t>ANNA McARTHUR</t>
  </si>
  <si>
    <t>ARIANA BENT</t>
  </si>
  <si>
    <t>MACY ANDERSON</t>
  </si>
  <si>
    <t>AALIYAH HERRERA</t>
  </si>
  <si>
    <t>ALEJANDRA MARTINEZ</t>
  </si>
  <si>
    <t>CAMRYN ANDREWS</t>
  </si>
  <si>
    <t>CASEY ESTOCK</t>
  </si>
  <si>
    <t>ALAHSAUNDRA ROGERS</t>
  </si>
  <si>
    <t>REEGAN LUEKEN</t>
  </si>
  <si>
    <t>GETC</t>
  </si>
  <si>
    <t>KATLYN CARTON</t>
  </si>
  <si>
    <t>ESME MARTINEZ</t>
  </si>
  <si>
    <t>KAYLYN GALE</t>
  </si>
  <si>
    <t>KALLEIGH GALE</t>
  </si>
  <si>
    <t>IZZY TANNER</t>
  </si>
  <si>
    <t>EMILY LARSEN</t>
  </si>
  <si>
    <t>JORDYN CLARK</t>
  </si>
  <si>
    <t>LAILA WHITTED</t>
  </si>
  <si>
    <t>JEREMIAH JONES</t>
  </si>
  <si>
    <t>SOREN CIHONSKI</t>
  </si>
  <si>
    <t>STLE</t>
  </si>
  <si>
    <t>BELLA DUNLAP</t>
  </si>
  <si>
    <t>AUDREY ZIRBEL</t>
  </si>
  <si>
    <t>RACHEL DERYCKE</t>
  </si>
  <si>
    <t>ALEX HAGER</t>
  </si>
  <si>
    <t>ISABELLE FORREST</t>
  </si>
  <si>
    <t>KIRSTEN SHAW</t>
  </si>
  <si>
    <t>ISABELL OBSESOR</t>
  </si>
  <si>
    <t>TAYLOR HENNINGFIELD</t>
  </si>
  <si>
    <t>KYLIE CHRISTENESEN</t>
  </si>
  <si>
    <t>GYMF</t>
  </si>
  <si>
    <t>COURNTEY RAUP</t>
  </si>
  <si>
    <t>ADRIANA BACA</t>
  </si>
  <si>
    <t>HANNAH HOLLAND</t>
  </si>
  <si>
    <t>ADDISON KARAGIAS</t>
  </si>
  <si>
    <t>ALI SMITH</t>
  </si>
  <si>
    <t>ALTHEA ZINMER</t>
  </si>
  <si>
    <t>KRISTINA DELEON</t>
  </si>
  <si>
    <t>MARIA PAYNE</t>
  </si>
  <si>
    <t>KYLEE SHIPMAN</t>
  </si>
  <si>
    <t>KAYELLA ALBERT</t>
  </si>
  <si>
    <t>JACIE HINTON</t>
  </si>
  <si>
    <t>ALEXIS BROWN</t>
  </si>
  <si>
    <t>AISLINN HAYES</t>
  </si>
  <si>
    <t>LILLY VANDYCK</t>
  </si>
  <si>
    <t>BLAKE HEIONEN</t>
  </si>
  <si>
    <t>STIHL BROKAW</t>
  </si>
  <si>
    <t>RYAN SARTI</t>
  </si>
  <si>
    <t>ESC</t>
  </si>
  <si>
    <t>MORGAN PENCE</t>
  </si>
  <si>
    <t>CRYSTAL KENNEDY</t>
  </si>
  <si>
    <t>BRIANNA FISH</t>
  </si>
  <si>
    <t>MARIS LARGENT</t>
  </si>
  <si>
    <t>ELLE EASTMAN</t>
  </si>
  <si>
    <t>BETHANY OLALDE</t>
  </si>
  <si>
    <t>RHAIN HARRIS</t>
  </si>
  <si>
    <t>AVA MEIER</t>
  </si>
  <si>
    <t>STEFFI DOPP</t>
  </si>
  <si>
    <t>KAITLYN COLE</t>
  </si>
  <si>
    <t>JESSICA DUARTE</t>
  </si>
  <si>
    <t>KC KELLY</t>
  </si>
  <si>
    <t>LILY NICOLETTE</t>
  </si>
  <si>
    <t>CAMERON HENDRICKS</t>
  </si>
  <si>
    <t>BRIANNA ROUNDS</t>
  </si>
  <si>
    <t>TSTC</t>
  </si>
  <si>
    <t>KARSTEN HANSSON</t>
  </si>
  <si>
    <t>MAX HERWEIJER</t>
  </si>
  <si>
    <t>AVA KAMINSKI</t>
  </si>
  <si>
    <t>JORIANNA HAZEL</t>
  </si>
  <si>
    <t>MELISSA HUBER</t>
  </si>
  <si>
    <t>NSAG</t>
  </si>
  <si>
    <t>DOMINICK RILEY</t>
  </si>
  <si>
    <t>LOGHAN MAJKA</t>
  </si>
  <si>
    <t>ADDISON BAUSMAN</t>
  </si>
  <si>
    <t>ELLA DANNHORN</t>
  </si>
  <si>
    <t>GREENLY WOKER</t>
  </si>
  <si>
    <t>MORGAN ESTES</t>
  </si>
  <si>
    <t>KAYLA KAMPHAUS</t>
  </si>
  <si>
    <t>MAKENNA WOODS</t>
  </si>
  <si>
    <t>AZZIE COCHRUM</t>
  </si>
  <si>
    <t>ANDRE HARRIS</t>
  </si>
  <si>
    <t>JAMISON COFFEY</t>
  </si>
  <si>
    <t>AVA BINKOWSKI</t>
  </si>
  <si>
    <t>JENNA MULLINS</t>
  </si>
  <si>
    <t>KAITLYN CATTON</t>
  </si>
  <si>
    <t>EMMA HURLEY</t>
  </si>
  <si>
    <t>AVA KING</t>
  </si>
  <si>
    <t>JULIJA MULHOLLAND</t>
  </si>
  <si>
    <t>RITU SINGH</t>
  </si>
  <si>
    <t>TARIK HANSSON</t>
  </si>
  <si>
    <t>BRADY SCHALLER</t>
  </si>
  <si>
    <t>CASEY CONRARDY</t>
  </si>
  <si>
    <t>MCKENNA DORTY</t>
  </si>
  <si>
    <t>JESSICA FRANKLIN</t>
  </si>
  <si>
    <t>KARLI PERRINE</t>
  </si>
  <si>
    <t>LUCY CERNOVICH</t>
  </si>
  <si>
    <t>ELIZABETH SZYNAL</t>
  </si>
  <si>
    <t>TESSA SKAGGS-HOLLIDAY</t>
  </si>
  <si>
    <t>TSTAR</t>
  </si>
  <si>
    <t>YUVRAJ SINGH</t>
  </si>
  <si>
    <t>LYDIA MAAS</t>
  </si>
  <si>
    <t>GABBY McCOY</t>
  </si>
  <si>
    <t>AUDREY PETER</t>
  </si>
  <si>
    <t>FSTT</t>
  </si>
  <si>
    <t>BROOKLYN MAJKA</t>
  </si>
  <si>
    <t>AIDEN SHACKLETON</t>
  </si>
  <si>
    <t>EMMA FULTON</t>
  </si>
  <si>
    <t>AMBER LEE</t>
  </si>
  <si>
    <t>GEORGIA CAPPAS</t>
  </si>
  <si>
    <t>SAHANNA DOHERTY</t>
  </si>
  <si>
    <t>MIA REICHE</t>
  </si>
  <si>
    <t>JACKIE KENT</t>
  </si>
  <si>
    <t>SOPHIA POWER</t>
  </si>
  <si>
    <t>LITZY FUENTES</t>
  </si>
  <si>
    <t>SARAH THOMPSON</t>
  </si>
  <si>
    <t>SASHA McCOY</t>
  </si>
  <si>
    <t>RACHEL SAMET</t>
  </si>
  <si>
    <t>KIANA BROKAW</t>
  </si>
  <si>
    <t>SCOUT ROULEY</t>
  </si>
  <si>
    <t>LILY CMIEL</t>
  </si>
  <si>
    <t>NOLAN WITT</t>
  </si>
  <si>
    <t>JESSICA LESZCZAK</t>
  </si>
  <si>
    <t>JOLENE WEERDA</t>
  </si>
  <si>
    <t>BRITTANY GRIER</t>
  </si>
  <si>
    <t>CHIARA HENDRIX</t>
  </si>
  <si>
    <t>AZARIA COVINGTON</t>
  </si>
  <si>
    <t>RACHAEL GRAY</t>
  </si>
  <si>
    <t>EMILY LANDERS</t>
  </si>
  <si>
    <t>ZUZU SMITH</t>
  </si>
  <si>
    <t>MIA SHAFER</t>
  </si>
  <si>
    <t>MORGAN VANDYCK</t>
  </si>
  <si>
    <t>TY JOHNSON</t>
  </si>
  <si>
    <t>ALEX FU</t>
  </si>
  <si>
    <t>ABI REICHE</t>
  </si>
  <si>
    <t>BRINN DUROCHER</t>
  </si>
  <si>
    <t>NATALIE MAAS</t>
  </si>
  <si>
    <t>GABBY VANDER WEGEN</t>
  </si>
  <si>
    <t>TRINITY MCNALL</t>
  </si>
  <si>
    <t>HUNTER MORAVEC</t>
  </si>
  <si>
    <t>ABBY DUNHAM</t>
  </si>
  <si>
    <t>AALIYAH O'LEARY</t>
  </si>
  <si>
    <t>STEPHANIE DEHNE</t>
  </si>
  <si>
    <t>HALEY HENDRICKS</t>
  </si>
  <si>
    <t>LANI BUTLER</t>
  </si>
  <si>
    <t>ETHAN SPATA</t>
  </si>
  <si>
    <t>ABIGAIL CASTELLANOS</t>
  </si>
  <si>
    <t>GRACE MILLS</t>
  </si>
  <si>
    <t>AIDAN BLAZE</t>
  </si>
  <si>
    <t>SHELBY NOONAN</t>
  </si>
  <si>
    <t>SARA RIVERA</t>
  </si>
  <si>
    <t>BROOKE BEINHART</t>
  </si>
  <si>
    <t>MAX BOEHMER</t>
  </si>
  <si>
    <t>MIAH BRUNS</t>
  </si>
  <si>
    <t>ANDY KEHIAS</t>
  </si>
  <si>
    <t>ZACHARY RAMACCI</t>
  </si>
  <si>
    <t>MARIA RODRIGUEZ</t>
  </si>
  <si>
    <t>VIVEN LENART</t>
  </si>
  <si>
    <t>GRACE CURLETTI- SCRATCH</t>
  </si>
  <si>
    <t>EMMA SPECK - SCRATCH</t>
  </si>
  <si>
    <t>PEYTAN CORCORAN - SCRATCH</t>
  </si>
  <si>
    <t>OLIVIA HAMMOND - SCRATCH</t>
  </si>
  <si>
    <t>Brianne Struck</t>
  </si>
  <si>
    <t>MIA RODRIGUEZ - SCRATCH</t>
  </si>
  <si>
    <t>KIRON RODGERS - SCRATCH</t>
  </si>
  <si>
    <t>Ellie Houser</t>
  </si>
  <si>
    <t>Mont</t>
  </si>
  <si>
    <t>ELLIE HOUSER - SCRATCH</t>
  </si>
  <si>
    <t>KANYE RODGERS SCRATCH</t>
  </si>
  <si>
    <t>ALEVIA DICKENS - SCRATCH</t>
  </si>
  <si>
    <t>MADISON HECKER - SCRATCH</t>
  </si>
  <si>
    <t>COLETTE TICHENOR - SCRATCH</t>
  </si>
  <si>
    <t>Alevia Dickens</t>
  </si>
  <si>
    <t>ALEXIS AURTHER - SCRATCH</t>
  </si>
  <si>
    <t>MORGAN PENCE - SCRATCH</t>
  </si>
  <si>
    <t>ZA'NYAH LARGENT - SCRATCH</t>
  </si>
  <si>
    <t>ELENA JEVDOSIC - SCRATCH</t>
  </si>
  <si>
    <t>VIVIEN LENART - SCRATCH</t>
  </si>
  <si>
    <t>Eva Zambo</t>
  </si>
  <si>
    <t>Nevaeh Diaz</t>
  </si>
  <si>
    <t>LEAH ANDERSON SCRATCH</t>
  </si>
  <si>
    <t>HAILEY TOWNSEND SCRATCH</t>
  </si>
  <si>
    <t>AMIA ZAKEE SCRATCH</t>
  </si>
  <si>
    <t>KIONNA RODGERS SCRATCH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</si>
</sst>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5"/>
      <name val="Arial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</font>
    <font>
      <sz val="11"/>
      <name val="Cambria"/>
      <family val="1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87">
    <xf numFmtId="0" fontId="0" fillId="0" borderId="0" xfId="0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7" xfId="0" applyNumberFormat="1" applyFont="1" applyBorder="1" applyProtection="1"/>
    <xf numFmtId="0" fontId="3" fillId="0" borderId="2" xfId="0" applyNumberFormat="1" applyFont="1" applyBorder="1" applyProtection="1"/>
    <xf numFmtId="0" fontId="3" fillId="0" borderId="8" xfId="0" applyNumberFormat="1" applyFont="1" applyBorder="1" applyProtection="1"/>
    <xf numFmtId="165" fontId="3" fillId="0" borderId="7" xfId="0" applyNumberFormat="1" applyFont="1" applyBorder="1" applyProtection="1">
      <protection locked="0"/>
    </xf>
    <xf numFmtId="165" fontId="3" fillId="0" borderId="2" xfId="0" applyNumberFormat="1" applyFont="1" applyBorder="1" applyProtection="1">
      <protection locked="0"/>
    </xf>
    <xf numFmtId="165" fontId="3" fillId="0" borderId="8" xfId="0" applyNumberFormat="1" applyFont="1" applyBorder="1" applyProtection="1">
      <protection locked="0"/>
    </xf>
    <xf numFmtId="0" fontId="3" fillId="0" borderId="10" xfId="0" applyNumberFormat="1" applyFont="1" applyBorder="1" applyProtection="1">
      <protection locked="0"/>
    </xf>
    <xf numFmtId="0" fontId="3" fillId="0" borderId="11" xfId="0" applyNumberFormat="1" applyFont="1" applyBorder="1" applyProtection="1">
      <protection locked="0"/>
    </xf>
    <xf numFmtId="0" fontId="2" fillId="0" borderId="0" xfId="0" applyFont="1" applyBorder="1" applyAlignment="1" applyProtection="1">
      <protection locked="0"/>
    </xf>
    <xf numFmtId="0" fontId="4" fillId="0" borderId="0" xfId="0" applyFont="1" applyAlignment="1"/>
    <xf numFmtId="0" fontId="4" fillId="0" borderId="0" xfId="0" applyFont="1" applyBorder="1" applyAlignment="1"/>
    <xf numFmtId="0" fontId="3" fillId="0" borderId="4" xfId="0" applyNumberFormat="1" applyFont="1" applyBorder="1" applyProtection="1"/>
    <xf numFmtId="165" fontId="3" fillId="0" borderId="4" xfId="0" applyNumberFormat="1" applyFont="1" applyBorder="1" applyProtection="1"/>
    <xf numFmtId="165" fontId="3" fillId="0" borderId="4" xfId="0" applyNumberFormat="1" applyFont="1" applyBorder="1" applyProtection="1">
      <protection locked="0"/>
    </xf>
    <xf numFmtId="0" fontId="3" fillId="0" borderId="12" xfId="0" applyNumberFormat="1" applyFont="1" applyBorder="1" applyProtection="1"/>
    <xf numFmtId="165" fontId="3" fillId="0" borderId="12" xfId="0" applyNumberFormat="1" applyFont="1" applyBorder="1" applyProtection="1"/>
    <xf numFmtId="0" fontId="3" fillId="0" borderId="9" xfId="0" applyNumberFormat="1" applyFont="1" applyBorder="1" applyProtection="1"/>
    <xf numFmtId="0" fontId="3" fillId="0" borderId="14" xfId="0" applyNumberFormat="1" applyFont="1" applyBorder="1" applyProtection="1"/>
    <xf numFmtId="0" fontId="3" fillId="0" borderId="12" xfId="0" applyFont="1" applyBorder="1" applyProtection="1"/>
    <xf numFmtId="0" fontId="3" fillId="0" borderId="16" xfId="0" applyNumberFormat="1" applyFont="1" applyBorder="1" applyProtection="1"/>
    <xf numFmtId="0" fontId="3" fillId="0" borderId="6" xfId="0" applyFont="1" applyBorder="1" applyProtection="1"/>
    <xf numFmtId="0" fontId="3" fillId="0" borderId="0" xfId="0" applyFont="1" applyBorder="1" applyProtection="1"/>
    <xf numFmtId="0" fontId="3" fillId="0" borderId="0" xfId="0" applyNumberFormat="1" applyFont="1" applyBorder="1" applyProtection="1"/>
    <xf numFmtId="0" fontId="3" fillId="0" borderId="17" xfId="0" applyNumberFormat="1" applyFont="1" applyBorder="1" applyProtection="1"/>
    <xf numFmtId="0" fontId="3" fillId="0" borderId="15" xfId="0" applyFont="1" applyBorder="1" applyProtection="1"/>
    <xf numFmtId="0" fontId="3" fillId="0" borderId="0" xfId="0" applyNumberFormat="1" applyFont="1" applyBorder="1" applyProtection="1">
      <protection locked="0"/>
    </xf>
    <xf numFmtId="0" fontId="5" fillId="0" borderId="0" xfId="0" applyFont="1" applyAlignment="1" applyProtection="1">
      <protection locked="0"/>
    </xf>
    <xf numFmtId="0" fontId="7" fillId="0" borderId="3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3" fillId="0" borderId="18" xfId="0" applyNumberFormat="1" applyFont="1" applyBorder="1" applyProtection="1"/>
    <xf numFmtId="0" fontId="3" fillId="0" borderId="19" xfId="0" applyNumberFormat="1" applyFont="1" applyBorder="1" applyProtection="1"/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49" fontId="9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3" fillId="0" borderId="11" xfId="0" applyNumberFormat="1" applyFont="1" applyBorder="1" applyAlignment="1" applyProtection="1">
      <alignment horizontal="center"/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0" fillId="0" borderId="0" xfId="0"/>
    <xf numFmtId="0" fontId="0" fillId="0" borderId="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49" fontId="9" fillId="0" borderId="1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2" fillId="0" borderId="11" xfId="0" applyNumberFormat="1" applyFont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>
      <alignment horizontal="center"/>
      <protection locked="0"/>
    </xf>
    <xf numFmtId="0" fontId="4" fillId="0" borderId="0" xfId="0" applyFont="1"/>
    <xf numFmtId="0" fontId="2" fillId="0" borderId="0" xfId="0" applyNumberFormat="1" applyFont="1" applyBorder="1" applyProtection="1">
      <protection locked="0"/>
    </xf>
    <xf numFmtId="0" fontId="2" fillId="0" borderId="11" xfId="0" applyNumberFormat="1" applyFont="1" applyBorder="1" applyProtection="1">
      <protection locked="0"/>
    </xf>
    <xf numFmtId="0" fontId="2" fillId="0" borderId="10" xfId="0" applyNumberFormat="1" applyFont="1" applyBorder="1" applyProtection="1">
      <protection locked="0"/>
    </xf>
    <xf numFmtId="0" fontId="10" fillId="0" borderId="10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10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12" fillId="0" borderId="0" xfId="0" applyNumberFormat="1" applyFont="1" applyBorder="1" applyProtection="1">
      <protection locked="0"/>
    </xf>
    <xf numFmtId="0" fontId="12" fillId="0" borderId="11" xfId="0" applyNumberFormat="1" applyFont="1" applyBorder="1" applyProtection="1">
      <protection locked="0"/>
    </xf>
    <xf numFmtId="0" fontId="12" fillId="0" borderId="10" xfId="0" applyNumberFormat="1" applyFont="1" applyBorder="1" applyProtection="1">
      <protection locked="0"/>
    </xf>
    <xf numFmtId="0" fontId="0" fillId="2" borderId="21" xfId="0" applyFont="1" applyFill="1" applyBorder="1" applyAlignment="1">
      <alignment horizontal="center"/>
    </xf>
    <xf numFmtId="0" fontId="13" fillId="0" borderId="10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1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49" fontId="9" fillId="0" borderId="1" xfId="0" applyNumberFormat="1" applyFont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2" zoomScaleNormal="100" workbookViewId="0">
      <selection activeCell="B20" sqref="B20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15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16</v>
      </c>
      <c r="D10" s="379"/>
      <c r="F10" s="51" t="s">
        <v>8</v>
      </c>
      <c r="G10" s="379">
        <v>2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55" t="s">
        <v>33</v>
      </c>
      <c r="C13" s="35" t="s">
        <v>4</v>
      </c>
      <c r="D13" s="7">
        <v>7.8</v>
      </c>
      <c r="E13" s="7">
        <v>7.9</v>
      </c>
      <c r="F13" s="7">
        <v>7.9</v>
      </c>
      <c r="G13" s="7"/>
      <c r="H13" s="7"/>
      <c r="I13" s="7"/>
      <c r="J13" s="4">
        <f>SUM(D13:I13)</f>
        <v>23.6</v>
      </c>
      <c r="K13" s="19"/>
      <c r="L13" s="17"/>
      <c r="M13" s="21"/>
    </row>
    <row r="14" spans="2:14" ht="21.95" customHeight="1" thickBot="1" x14ac:dyDescent="0.3">
      <c r="B14" s="56" t="s">
        <v>36</v>
      </c>
      <c r="C14" s="36" t="s">
        <v>5</v>
      </c>
      <c r="D14" s="8"/>
      <c r="E14" s="8"/>
      <c r="F14" s="8"/>
      <c r="G14" s="8"/>
      <c r="H14" s="8"/>
      <c r="I14" s="8"/>
      <c r="J14" s="5">
        <f>SUM(D14:I14)</f>
        <v>0</v>
      </c>
      <c r="K14" s="20"/>
      <c r="L14" s="22">
        <f>SUM(J13+J14-K14-K13)</f>
        <v>23.6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55" t="s">
        <v>242</v>
      </c>
      <c r="C16" s="35" t="s">
        <v>4</v>
      </c>
      <c r="D16" s="6"/>
      <c r="E16" s="6"/>
      <c r="F16" s="6"/>
      <c r="G16" s="6"/>
      <c r="H16" s="6"/>
      <c r="I16" s="6"/>
      <c r="J16" s="4">
        <f>SUM(D16:I16)</f>
        <v>0</v>
      </c>
      <c r="K16" s="19"/>
      <c r="L16" s="26"/>
      <c r="M16" s="27"/>
    </row>
    <row r="17" spans="2:14" ht="21.95" customHeight="1" thickBot="1" x14ac:dyDescent="0.3">
      <c r="B17" s="56" t="s">
        <v>37</v>
      </c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0</v>
      </c>
      <c r="M17" s="23">
        <f>+RANK(+L17,$L$12:$L$41)</f>
        <v>2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55" t="s">
        <v>243</v>
      </c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56" t="s">
        <v>37</v>
      </c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2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57" t="s">
        <v>35</v>
      </c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58" t="s">
        <v>37</v>
      </c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2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55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56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2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55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56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2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59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60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2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59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60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2</v>
      </c>
    </row>
    <row r="36" spans="2:14" ht="16.5" customHeight="1" thickBot="1" x14ac:dyDescent="0.3">
      <c r="B36" s="40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59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60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2</v>
      </c>
    </row>
    <row r="39" spans="2:14" ht="16.5" customHeight="1" thickBot="1" x14ac:dyDescent="0.3">
      <c r="B39" s="40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59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0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2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26" sqref="D26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21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16</v>
      </c>
      <c r="D10" s="379"/>
      <c r="F10" s="51" t="s">
        <v>8</v>
      </c>
      <c r="G10" s="379">
        <v>5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96" t="s">
        <v>62</v>
      </c>
      <c r="C13" s="35" t="s">
        <v>4</v>
      </c>
      <c r="D13" s="7">
        <v>7.5</v>
      </c>
      <c r="E13" s="7">
        <v>7.6</v>
      </c>
      <c r="F13" s="7">
        <v>7.8</v>
      </c>
      <c r="G13" s="7"/>
      <c r="H13" s="7"/>
      <c r="I13" s="7"/>
      <c r="J13" s="4">
        <f>SUM(D13:I13)</f>
        <v>22.9</v>
      </c>
      <c r="K13" s="19"/>
      <c r="L13" s="17"/>
      <c r="M13" s="21"/>
    </row>
    <row r="14" spans="2:14" ht="21.95" customHeight="1" thickBot="1" x14ac:dyDescent="0.3">
      <c r="B14" s="101" t="s">
        <v>37</v>
      </c>
      <c r="C14" s="36" t="s">
        <v>5</v>
      </c>
      <c r="D14" s="8"/>
      <c r="E14" s="8"/>
      <c r="F14" s="8"/>
      <c r="G14" s="8"/>
      <c r="H14" s="8"/>
      <c r="I14" s="8"/>
      <c r="J14" s="5">
        <f>SUM(D14:I14)</f>
        <v>0</v>
      </c>
      <c r="K14" s="20"/>
      <c r="L14" s="22">
        <f>SUM(J13+J14-K14-K13)</f>
        <v>22.9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97" t="s">
        <v>63</v>
      </c>
      <c r="C16" s="35" t="s">
        <v>4</v>
      </c>
      <c r="D16" s="6">
        <v>7.2</v>
      </c>
      <c r="E16" s="6">
        <v>7</v>
      </c>
      <c r="F16" s="6">
        <v>7.2</v>
      </c>
      <c r="G16" s="6"/>
      <c r="H16" s="6"/>
      <c r="I16" s="6"/>
      <c r="J16" s="4">
        <f>SUM(D16:I16)</f>
        <v>21.4</v>
      </c>
      <c r="K16" s="19"/>
      <c r="L16" s="26"/>
      <c r="M16" s="27"/>
    </row>
    <row r="17" spans="2:14" ht="21.95" customHeight="1" thickBot="1" x14ac:dyDescent="0.3">
      <c r="B17" s="102" t="s">
        <v>37</v>
      </c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21.4</v>
      </c>
      <c r="M17" s="23">
        <f>+RANK(+L17,$L$12:$L$41)</f>
        <v>5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98" t="s">
        <v>64</v>
      </c>
      <c r="C19" s="35" t="s">
        <v>4</v>
      </c>
      <c r="D19" s="6">
        <v>7.5</v>
      </c>
      <c r="E19" s="6">
        <v>7.6</v>
      </c>
      <c r="F19" s="6">
        <v>7.4</v>
      </c>
      <c r="G19" s="6"/>
      <c r="H19" s="6"/>
      <c r="I19" s="6"/>
      <c r="J19" s="4">
        <f>SUM(D19:I19)</f>
        <v>22.5</v>
      </c>
      <c r="K19" s="19"/>
      <c r="L19" s="26"/>
      <c r="M19" s="27"/>
    </row>
    <row r="20" spans="2:14" ht="21.95" customHeight="1" thickBot="1" x14ac:dyDescent="0.3">
      <c r="B20" s="103" t="s">
        <v>37</v>
      </c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22.5</v>
      </c>
      <c r="M20" s="23">
        <f>+RANK(+L20,$L$12:$L$41)</f>
        <v>2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99" t="s">
        <v>65</v>
      </c>
      <c r="C22" s="35" t="s">
        <v>4</v>
      </c>
      <c r="D22" s="6">
        <v>7.4</v>
      </c>
      <c r="E22" s="6">
        <v>7.4</v>
      </c>
      <c r="F22" s="6">
        <v>7.5</v>
      </c>
      <c r="G22" s="6"/>
      <c r="H22" s="6"/>
      <c r="I22" s="6"/>
      <c r="J22" s="3">
        <f>SUM(D22:I22)</f>
        <v>22.3</v>
      </c>
      <c r="K22" s="19"/>
      <c r="L22" s="26"/>
      <c r="M22" s="27"/>
    </row>
    <row r="23" spans="2:14" ht="21.95" customHeight="1" thickBot="1" x14ac:dyDescent="0.3">
      <c r="B23" s="104" t="s">
        <v>37</v>
      </c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22.3</v>
      </c>
      <c r="M23" s="23">
        <f>+RANK(+L23,$L$12:$L$41)</f>
        <v>3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100" t="s">
        <v>66</v>
      </c>
      <c r="C25" s="35" t="s">
        <v>4</v>
      </c>
      <c r="D25" s="6">
        <v>7.3</v>
      </c>
      <c r="E25" s="6">
        <v>7.4</v>
      </c>
      <c r="F25" s="6">
        <v>7.1</v>
      </c>
      <c r="G25" s="6"/>
      <c r="H25" s="6"/>
      <c r="I25" s="6"/>
      <c r="J25" s="4">
        <f>SUM(D25:I25)</f>
        <v>21.799999999999997</v>
      </c>
      <c r="K25" s="19"/>
      <c r="L25" s="26"/>
      <c r="M25" s="27"/>
    </row>
    <row r="26" spans="2:14" ht="21.95" customHeight="1" thickBot="1" x14ac:dyDescent="0.3">
      <c r="B26" s="105" t="s">
        <v>37</v>
      </c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21.799999999999997</v>
      </c>
      <c r="M26" s="23">
        <f>+RANK(+L26,$L$12:$L$41)</f>
        <v>4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55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56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6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59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60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6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59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60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6</v>
      </c>
    </row>
    <row r="36" spans="2:14" ht="16.5" customHeight="1" thickBot="1" x14ac:dyDescent="0.3">
      <c r="B36" s="40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59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60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6</v>
      </c>
    </row>
    <row r="39" spans="2:14" ht="16.5" customHeight="1" thickBot="1" x14ac:dyDescent="0.3">
      <c r="B39" s="40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59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0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6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22" zoomScaleNormal="100" workbookViewId="0">
      <selection activeCell="D38" sqref="D38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20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16</v>
      </c>
      <c r="D10" s="379"/>
      <c r="F10" s="51" t="s">
        <v>8</v>
      </c>
      <c r="G10" s="379">
        <v>5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106" t="s">
        <v>67</v>
      </c>
      <c r="C13" s="35" t="s">
        <v>4</v>
      </c>
      <c r="D13" s="7">
        <v>7.4</v>
      </c>
      <c r="E13" s="7">
        <v>7.4</v>
      </c>
      <c r="F13" s="7">
        <v>7.1</v>
      </c>
      <c r="G13" s="7"/>
      <c r="H13" s="7"/>
      <c r="I13" s="7"/>
      <c r="J13" s="4">
        <f>SUM(D13:I13)</f>
        <v>21.9</v>
      </c>
      <c r="K13" s="19"/>
      <c r="L13" s="17"/>
      <c r="M13" s="21"/>
    </row>
    <row r="14" spans="2:14" ht="21.95" customHeight="1" thickBot="1" x14ac:dyDescent="0.3">
      <c r="B14" s="115" t="s">
        <v>43</v>
      </c>
      <c r="C14" s="36" t="s">
        <v>5</v>
      </c>
      <c r="D14" s="8"/>
      <c r="E14" s="8"/>
      <c r="F14" s="8"/>
      <c r="G14" s="8"/>
      <c r="H14" s="8"/>
      <c r="I14" s="8"/>
      <c r="J14" s="5">
        <f>SUM(D14:I14)</f>
        <v>0</v>
      </c>
      <c r="K14" s="20"/>
      <c r="L14" s="22">
        <f>SUM(J13+J14-K14-K13)</f>
        <v>21.9</v>
      </c>
      <c r="M14" s="23">
        <f>+RANK(+L14,$L$12:$L$41)</f>
        <v>4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107" t="s">
        <v>68</v>
      </c>
      <c r="C16" s="35" t="s">
        <v>4</v>
      </c>
      <c r="D16" s="6">
        <v>3.5</v>
      </c>
      <c r="E16" s="6">
        <v>3.5</v>
      </c>
      <c r="F16" s="6">
        <v>3.7</v>
      </c>
      <c r="G16" s="6"/>
      <c r="H16" s="6"/>
      <c r="I16" s="6"/>
      <c r="J16" s="4">
        <f>SUM(D16:I16)</f>
        <v>10.7</v>
      </c>
      <c r="K16" s="19"/>
      <c r="L16" s="26"/>
      <c r="M16" s="27"/>
    </row>
    <row r="17" spans="2:14" ht="21.95" customHeight="1" thickBot="1" x14ac:dyDescent="0.3">
      <c r="B17" s="116" t="s">
        <v>43</v>
      </c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10.7</v>
      </c>
      <c r="M17" s="23">
        <f>+RANK(+L17,$L$12:$L$41)</f>
        <v>8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108" t="s">
        <v>69</v>
      </c>
      <c r="C19" s="35" t="s">
        <v>4</v>
      </c>
      <c r="D19" s="6">
        <v>7.3</v>
      </c>
      <c r="E19" s="6">
        <v>7.3</v>
      </c>
      <c r="F19" s="6">
        <v>7.2</v>
      </c>
      <c r="G19" s="6"/>
      <c r="H19" s="6"/>
      <c r="I19" s="6"/>
      <c r="J19" s="4">
        <f>SUM(D19:I19)</f>
        <v>21.8</v>
      </c>
      <c r="K19" s="19"/>
      <c r="L19" s="26"/>
      <c r="M19" s="27"/>
    </row>
    <row r="20" spans="2:14" ht="21.95" customHeight="1" thickBot="1" x14ac:dyDescent="0.3">
      <c r="B20" s="117" t="s">
        <v>43</v>
      </c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21.8</v>
      </c>
      <c r="M20" s="23">
        <f>+RANK(+L20,$L$12:$L$41)</f>
        <v>5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109" t="s">
        <v>70</v>
      </c>
      <c r="C22" s="35" t="s">
        <v>4</v>
      </c>
      <c r="D22" s="6">
        <v>7.8</v>
      </c>
      <c r="E22" s="6">
        <v>7.7</v>
      </c>
      <c r="F22" s="6">
        <v>7.8</v>
      </c>
      <c r="G22" s="6"/>
      <c r="H22" s="6"/>
      <c r="I22" s="6"/>
      <c r="J22" s="3">
        <f>SUM(D22:I22)</f>
        <v>23.3</v>
      </c>
      <c r="K22" s="19"/>
      <c r="L22" s="26"/>
      <c r="M22" s="27"/>
    </row>
    <row r="23" spans="2:14" ht="21.95" customHeight="1" thickBot="1" x14ac:dyDescent="0.3">
      <c r="B23" s="118" t="s">
        <v>43</v>
      </c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23.3</v>
      </c>
      <c r="M23" s="23">
        <f>+RANK(+L23,$L$12:$L$41)</f>
        <v>2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110" t="s">
        <v>71</v>
      </c>
      <c r="C25" s="35" t="s">
        <v>4</v>
      </c>
      <c r="D25" s="6">
        <v>7.5</v>
      </c>
      <c r="E25" s="6">
        <v>7.6</v>
      </c>
      <c r="F25" s="6">
        <v>7.2</v>
      </c>
      <c r="G25" s="6"/>
      <c r="H25" s="6"/>
      <c r="I25" s="6"/>
      <c r="J25" s="4">
        <f>SUM(D25:I25)</f>
        <v>22.3</v>
      </c>
      <c r="K25" s="19"/>
      <c r="L25" s="26"/>
      <c r="M25" s="27"/>
    </row>
    <row r="26" spans="2:14" ht="21.95" customHeight="1" thickBot="1" x14ac:dyDescent="0.3">
      <c r="B26" s="119" t="s">
        <v>43</v>
      </c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22.3</v>
      </c>
      <c r="M26" s="23">
        <f>+RANK(+L26,$L$12:$L$41)</f>
        <v>3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111" t="s">
        <v>72</v>
      </c>
      <c r="C28" s="35" t="s">
        <v>4</v>
      </c>
      <c r="D28" s="6">
        <v>7.1</v>
      </c>
      <c r="E28" s="6">
        <v>7.2</v>
      </c>
      <c r="F28" s="6">
        <v>7.4</v>
      </c>
      <c r="G28" s="6"/>
      <c r="H28" s="6"/>
      <c r="I28" s="6"/>
      <c r="J28" s="4">
        <f>SUM(D28:I28)</f>
        <v>21.700000000000003</v>
      </c>
      <c r="K28" s="19"/>
      <c r="L28" s="26"/>
      <c r="M28" s="27"/>
    </row>
    <row r="29" spans="2:14" ht="21.95" customHeight="1" thickBot="1" x14ac:dyDescent="0.3">
      <c r="B29" s="119" t="s">
        <v>76</v>
      </c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21.700000000000003</v>
      </c>
      <c r="M29" s="23">
        <f>+RANK(+L29,$L$12:$L$41)</f>
        <v>6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112" t="s">
        <v>73</v>
      </c>
      <c r="C31" s="3" t="s">
        <v>4</v>
      </c>
      <c r="D31" s="6">
        <v>0</v>
      </c>
      <c r="E31" s="6">
        <v>0</v>
      </c>
      <c r="F31" s="6">
        <v>0</v>
      </c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65" t="s">
        <v>59</v>
      </c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9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113" t="s">
        <v>74</v>
      </c>
      <c r="C34" s="3" t="s">
        <v>4</v>
      </c>
      <c r="D34" s="6">
        <v>7.1</v>
      </c>
      <c r="E34" s="6">
        <v>7.1</v>
      </c>
      <c r="F34" s="6">
        <v>7.4</v>
      </c>
      <c r="G34" s="6"/>
      <c r="H34" s="6"/>
      <c r="I34" s="6"/>
      <c r="J34" s="3">
        <f>SUM(D34:I34)</f>
        <v>21.6</v>
      </c>
      <c r="K34" s="19"/>
      <c r="L34" s="26"/>
      <c r="M34" s="27"/>
    </row>
    <row r="35" spans="2:14" ht="21.95" customHeight="1" thickBot="1" x14ac:dyDescent="0.3">
      <c r="B35" s="120" t="s">
        <v>39</v>
      </c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21.6</v>
      </c>
      <c r="M35" s="23">
        <f>+RANK(+L35,$L$12:$L$41)</f>
        <v>7</v>
      </c>
    </row>
    <row r="36" spans="2:14" ht="16.5" customHeight="1" thickBot="1" x14ac:dyDescent="0.3">
      <c r="B36" s="40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14" t="s">
        <v>75</v>
      </c>
      <c r="C37" s="3" t="s">
        <v>4</v>
      </c>
      <c r="D37" s="6">
        <v>7.8</v>
      </c>
      <c r="E37" s="6">
        <v>7.9</v>
      </c>
      <c r="F37" s="6">
        <v>8.1</v>
      </c>
      <c r="G37" s="6"/>
      <c r="H37" s="6"/>
      <c r="I37" s="6"/>
      <c r="J37" s="3">
        <f>SUM(D37:I37)</f>
        <v>23.799999999999997</v>
      </c>
      <c r="K37" s="19"/>
      <c r="L37" s="26"/>
      <c r="M37" s="27"/>
    </row>
    <row r="38" spans="2:14" ht="21.95" customHeight="1" thickBot="1" x14ac:dyDescent="0.3">
      <c r="B38" s="120" t="s">
        <v>39</v>
      </c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23.799999999999997</v>
      </c>
      <c r="M38" s="23">
        <f>+RANK(+L38,$L$12:$L$41)</f>
        <v>1</v>
      </c>
    </row>
    <row r="39" spans="2:14" ht="16.5" customHeight="1" thickBot="1" x14ac:dyDescent="0.3">
      <c r="B39" s="40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59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0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9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26" zoomScaleNormal="100" workbookViewId="0">
      <selection activeCell="M42" sqref="M42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20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16</v>
      </c>
      <c r="D10" s="379"/>
      <c r="F10" s="51" t="s">
        <v>8</v>
      </c>
      <c r="G10" s="379">
        <v>5</v>
      </c>
      <c r="H10" s="379"/>
      <c r="I10" s="379"/>
      <c r="J10" s="380" t="s">
        <v>10</v>
      </c>
      <c r="K10" s="380"/>
      <c r="L10" s="52" t="s">
        <v>23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122" t="s">
        <v>77</v>
      </c>
      <c r="C13" s="35" t="s">
        <v>4</v>
      </c>
      <c r="D13" s="7">
        <v>3.5</v>
      </c>
      <c r="E13" s="7">
        <v>3.7</v>
      </c>
      <c r="F13" s="7">
        <v>3.5</v>
      </c>
      <c r="G13" s="7"/>
      <c r="H13" s="7"/>
      <c r="I13" s="7"/>
      <c r="J13" s="4">
        <f>SUM(D13:I13)</f>
        <v>10.7</v>
      </c>
      <c r="K13" s="19"/>
      <c r="L13" s="17"/>
      <c r="M13" s="21"/>
    </row>
    <row r="14" spans="2:14" ht="21.95" customHeight="1" thickBot="1" x14ac:dyDescent="0.3">
      <c r="B14" s="130" t="s">
        <v>43</v>
      </c>
      <c r="C14" s="36" t="s">
        <v>5</v>
      </c>
      <c r="D14" s="8"/>
      <c r="E14" s="8"/>
      <c r="F14" s="8"/>
      <c r="G14" s="8"/>
      <c r="H14" s="8"/>
      <c r="I14" s="8"/>
      <c r="J14" s="5">
        <f>SUM(D14:I14)</f>
        <v>0</v>
      </c>
      <c r="K14" s="20"/>
      <c r="L14" s="22">
        <f>SUM(J13+J14-K14-K13)</f>
        <v>10.7</v>
      </c>
      <c r="M14" s="23">
        <v>7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123" t="s">
        <v>78</v>
      </c>
      <c r="C16" s="35" t="s">
        <v>4</v>
      </c>
      <c r="D16" s="6">
        <v>7.5</v>
      </c>
      <c r="E16" s="6">
        <v>7.7</v>
      </c>
      <c r="F16" s="6">
        <v>7.2</v>
      </c>
      <c r="G16" s="6"/>
      <c r="H16" s="6"/>
      <c r="I16" s="6"/>
      <c r="J16" s="4">
        <f>SUM(D16:I16)</f>
        <v>22.4</v>
      </c>
      <c r="K16" s="19"/>
      <c r="L16" s="26"/>
      <c r="M16" s="27"/>
    </row>
    <row r="17" spans="2:14" ht="21.95" customHeight="1" thickBot="1" x14ac:dyDescent="0.3">
      <c r="B17" s="131" t="s">
        <v>43</v>
      </c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22.4</v>
      </c>
      <c r="M17" s="23">
        <v>3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124" t="s">
        <v>79</v>
      </c>
      <c r="C19" s="35" t="s">
        <v>4</v>
      </c>
      <c r="D19" s="6">
        <v>7.9</v>
      </c>
      <c r="E19" s="6">
        <v>7.7</v>
      </c>
      <c r="F19" s="6">
        <v>8.1999999999999993</v>
      </c>
      <c r="G19" s="6"/>
      <c r="H19" s="6"/>
      <c r="I19" s="6"/>
      <c r="J19" s="4">
        <f>SUM(D19:I19)</f>
        <v>23.8</v>
      </c>
      <c r="K19" s="19"/>
      <c r="L19" s="26"/>
      <c r="M19" s="27"/>
    </row>
    <row r="20" spans="2:14" ht="21.95" customHeight="1" thickBot="1" x14ac:dyDescent="0.3">
      <c r="B20" s="132" t="s">
        <v>43</v>
      </c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23.8</v>
      </c>
      <c r="M20" s="23">
        <v>2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125" t="s">
        <v>80</v>
      </c>
      <c r="C22" s="35" t="s">
        <v>4</v>
      </c>
      <c r="D22" s="6">
        <v>7.8</v>
      </c>
      <c r="E22" s="6">
        <v>8.1</v>
      </c>
      <c r="F22" s="6">
        <v>8</v>
      </c>
      <c r="G22" s="6"/>
      <c r="H22" s="6"/>
      <c r="I22" s="6"/>
      <c r="J22" s="3">
        <f>SUM(D22:I22)</f>
        <v>23.9</v>
      </c>
      <c r="K22" s="19"/>
      <c r="L22" s="26"/>
      <c r="M22" s="27"/>
    </row>
    <row r="23" spans="2:14" ht="21.95" customHeight="1" thickBot="1" x14ac:dyDescent="0.3">
      <c r="B23" s="133" t="s">
        <v>43</v>
      </c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23.9</v>
      </c>
      <c r="M23" s="23">
        <f>+RANK(+L23,$L$12:$L$41)</f>
        <v>1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126" t="s">
        <v>81</v>
      </c>
      <c r="C25" s="35" t="s">
        <v>4</v>
      </c>
      <c r="D25" s="6">
        <v>4.3</v>
      </c>
      <c r="E25" s="6">
        <v>4.3</v>
      </c>
      <c r="F25" s="6">
        <v>4.4000000000000004</v>
      </c>
      <c r="G25" s="6"/>
      <c r="H25" s="6"/>
      <c r="I25" s="6"/>
      <c r="J25" s="4">
        <f>SUM(D25:I25)</f>
        <v>13</v>
      </c>
      <c r="K25" s="19"/>
      <c r="L25" s="26"/>
      <c r="M25" s="27"/>
    </row>
    <row r="26" spans="2:14" ht="21.95" customHeight="1" thickBot="1" x14ac:dyDescent="0.3">
      <c r="B26" s="121" t="s">
        <v>76</v>
      </c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13</v>
      </c>
      <c r="M26" s="23">
        <v>5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127" t="s">
        <v>82</v>
      </c>
      <c r="C28" s="35" t="s">
        <v>4</v>
      </c>
      <c r="D28" s="6">
        <v>7.5</v>
      </c>
      <c r="E28" s="6">
        <v>7.5</v>
      </c>
      <c r="F28" s="6">
        <v>7.2</v>
      </c>
      <c r="G28" s="6"/>
      <c r="H28" s="6"/>
      <c r="I28" s="6"/>
      <c r="J28" s="4">
        <f>SUM(D28:I28)</f>
        <v>22.2</v>
      </c>
      <c r="K28" s="19"/>
      <c r="L28" s="26"/>
      <c r="M28" s="27"/>
    </row>
    <row r="29" spans="2:14" ht="21.95" customHeight="1" thickBot="1" x14ac:dyDescent="0.3">
      <c r="B29" s="121" t="s">
        <v>59</v>
      </c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22.2</v>
      </c>
      <c r="M29" s="23">
        <v>4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128" t="s">
        <v>83</v>
      </c>
      <c r="C31" s="3" t="s">
        <v>4</v>
      </c>
      <c r="D31" s="6">
        <v>3.7</v>
      </c>
      <c r="E31" s="6">
        <v>3.9</v>
      </c>
      <c r="F31" s="6">
        <v>4.0999999999999996</v>
      </c>
      <c r="G31" s="6"/>
      <c r="H31" s="6"/>
      <c r="I31" s="6"/>
      <c r="J31" s="3">
        <f>SUM(D31:I31)</f>
        <v>11.7</v>
      </c>
      <c r="K31" s="19"/>
      <c r="L31" s="26"/>
      <c r="M31" s="27"/>
    </row>
    <row r="32" spans="2:14" ht="21.95" customHeight="1" thickBot="1" x14ac:dyDescent="0.3">
      <c r="B32" s="120" t="s">
        <v>39</v>
      </c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11.7</v>
      </c>
      <c r="M32" s="23">
        <v>6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129" t="s">
        <v>84</v>
      </c>
      <c r="C34" s="3" t="s">
        <v>4</v>
      </c>
      <c r="D34" s="6">
        <v>7.9</v>
      </c>
      <c r="E34" s="6">
        <v>7.8</v>
      </c>
      <c r="F34" s="6">
        <v>8.1999999999999993</v>
      </c>
      <c r="G34" s="6"/>
      <c r="H34" s="6"/>
      <c r="I34" s="6"/>
      <c r="J34" s="3">
        <f>SUM(D34:I34)</f>
        <v>23.9</v>
      </c>
      <c r="K34" s="19"/>
      <c r="L34" s="26"/>
      <c r="M34" s="27"/>
    </row>
    <row r="35" spans="2:14" ht="21.95" customHeight="1" thickBot="1" x14ac:dyDescent="0.3">
      <c r="B35" s="120" t="s">
        <v>39</v>
      </c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23.9</v>
      </c>
      <c r="M35" s="23">
        <f>+RANK(+L35,$L$12:$L$41)</f>
        <v>1</v>
      </c>
    </row>
    <row r="36" spans="2:14" ht="16.5" customHeight="1" thickBot="1" x14ac:dyDescent="0.3">
      <c r="B36" s="40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59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60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v>0</v>
      </c>
    </row>
    <row r="39" spans="2:14" ht="16.5" customHeight="1" thickBot="1" x14ac:dyDescent="0.3">
      <c r="B39" s="40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59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0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v>0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17" sqref="D17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20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24</v>
      </c>
      <c r="D10" s="379"/>
      <c r="F10" s="51" t="s">
        <v>8</v>
      </c>
      <c r="G10" s="379">
        <v>5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134" t="s">
        <v>85</v>
      </c>
      <c r="C13" s="35" t="s">
        <v>4</v>
      </c>
      <c r="D13" s="7">
        <v>7.9</v>
      </c>
      <c r="E13" s="7">
        <v>7.6</v>
      </c>
      <c r="F13" s="7">
        <v>7.6</v>
      </c>
      <c r="G13" s="7"/>
      <c r="H13" s="7"/>
      <c r="I13" s="7"/>
      <c r="J13" s="4">
        <f>SUM(D13:I13)</f>
        <v>23.1</v>
      </c>
      <c r="K13" s="19"/>
      <c r="L13" s="17"/>
      <c r="M13" s="21"/>
    </row>
    <row r="14" spans="2:14" ht="21.95" customHeight="1" thickBot="1" x14ac:dyDescent="0.3">
      <c r="B14" s="121" t="s">
        <v>87</v>
      </c>
      <c r="C14" s="36" t="s">
        <v>5</v>
      </c>
      <c r="D14" s="8"/>
      <c r="E14" s="8"/>
      <c r="F14" s="8"/>
      <c r="G14" s="8"/>
      <c r="H14" s="8"/>
      <c r="I14" s="8"/>
      <c r="J14" s="5">
        <f>SUM(D14:I14)</f>
        <v>0</v>
      </c>
      <c r="K14" s="20"/>
      <c r="L14" s="22">
        <f>SUM(J13+J14-K14-K13)</f>
        <v>23.1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135" t="s">
        <v>86</v>
      </c>
      <c r="C16" s="35" t="s">
        <v>4</v>
      </c>
      <c r="D16" s="6">
        <v>7.3</v>
      </c>
      <c r="E16" s="6">
        <v>7.3</v>
      </c>
      <c r="F16" s="6">
        <v>7.4</v>
      </c>
      <c r="G16" s="6"/>
      <c r="H16" s="6"/>
      <c r="I16" s="6"/>
      <c r="J16" s="4">
        <f>SUM(D16:I16)</f>
        <v>22</v>
      </c>
      <c r="K16" s="19"/>
      <c r="L16" s="26"/>
      <c r="M16" s="27"/>
    </row>
    <row r="17" spans="2:14" ht="21.95" customHeight="1" thickBot="1" x14ac:dyDescent="0.3">
      <c r="B17" s="121" t="s">
        <v>87</v>
      </c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22</v>
      </c>
      <c r="M17" s="23">
        <f>+RANK(+L17,$L$12:$L$41)</f>
        <v>2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55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56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3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57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58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3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55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56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3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55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56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3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59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60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3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59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60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3</v>
      </c>
    </row>
    <row r="36" spans="2:14" ht="16.5" customHeight="1" thickBot="1" x14ac:dyDescent="0.3">
      <c r="B36" s="40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59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60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3</v>
      </c>
    </row>
    <row r="39" spans="2:14" ht="16.5" customHeight="1" thickBot="1" x14ac:dyDescent="0.3">
      <c r="B39" s="40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59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0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3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2" zoomScaleNormal="100" workbookViewId="0">
      <selection activeCell="D20" sqref="D20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22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16</v>
      </c>
      <c r="D10" s="379"/>
      <c r="F10" s="51" t="s">
        <v>8</v>
      </c>
      <c r="G10" s="379">
        <v>5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136" t="s">
        <v>88</v>
      </c>
      <c r="C13" s="35" t="s">
        <v>4</v>
      </c>
      <c r="D13" s="7">
        <v>7.7</v>
      </c>
      <c r="E13" s="7">
        <v>7.7</v>
      </c>
      <c r="F13" s="7">
        <v>7.9</v>
      </c>
      <c r="G13" s="7"/>
      <c r="H13" s="7"/>
      <c r="I13" s="7"/>
      <c r="J13" s="4">
        <f>SUM(D13:I13)</f>
        <v>23.3</v>
      </c>
      <c r="K13" s="19"/>
      <c r="L13" s="17"/>
      <c r="M13" s="21"/>
    </row>
    <row r="14" spans="2:14" ht="21.95" customHeight="1" thickBot="1" x14ac:dyDescent="0.3">
      <c r="B14" s="139" t="s">
        <v>36</v>
      </c>
      <c r="C14" s="36" t="s">
        <v>5</v>
      </c>
      <c r="D14" s="8"/>
      <c r="E14" s="8"/>
      <c r="F14" s="8"/>
      <c r="G14" s="8"/>
      <c r="H14" s="8"/>
      <c r="I14" s="8"/>
      <c r="J14" s="5">
        <f>SUM(D14:I14)</f>
        <v>0</v>
      </c>
      <c r="K14" s="20"/>
      <c r="L14" s="22">
        <f>SUM(J13+J14-K14-K13)</f>
        <v>23.3</v>
      </c>
      <c r="M14" s="23">
        <f>+RANK(+L14,$L$12:$L$41)</f>
        <v>2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137" t="s">
        <v>89</v>
      </c>
      <c r="C16" s="35" t="s">
        <v>4</v>
      </c>
      <c r="D16" s="6">
        <v>8.4</v>
      </c>
      <c r="E16" s="6">
        <v>8.4</v>
      </c>
      <c r="F16" s="6">
        <v>8.1</v>
      </c>
      <c r="G16" s="6"/>
      <c r="H16" s="6"/>
      <c r="I16" s="6"/>
      <c r="J16" s="4">
        <f>SUM(D16:I16)</f>
        <v>24.9</v>
      </c>
      <c r="K16" s="19"/>
      <c r="L16" s="26"/>
      <c r="M16" s="27"/>
    </row>
    <row r="17" spans="2:14" ht="21.95" customHeight="1" thickBot="1" x14ac:dyDescent="0.3">
      <c r="B17" s="140" t="s">
        <v>39</v>
      </c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24.9</v>
      </c>
      <c r="M17" s="23">
        <f>+RANK(+L17,$L$12:$L$41)</f>
        <v>1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138" t="s">
        <v>90</v>
      </c>
      <c r="C19" s="35" t="s">
        <v>4</v>
      </c>
      <c r="D19" s="6">
        <v>7</v>
      </c>
      <c r="E19" s="6">
        <v>7</v>
      </c>
      <c r="F19" s="6">
        <v>6.8</v>
      </c>
      <c r="G19" s="6"/>
      <c r="H19" s="6"/>
      <c r="I19" s="6"/>
      <c r="J19" s="4">
        <f>SUM(D19:I19)</f>
        <v>20.8</v>
      </c>
      <c r="K19" s="19"/>
      <c r="L19" s="26"/>
      <c r="M19" s="27"/>
    </row>
    <row r="20" spans="2:14" ht="21.95" customHeight="1" thickBot="1" x14ac:dyDescent="0.3">
      <c r="B20" s="141" t="s">
        <v>43</v>
      </c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20.8</v>
      </c>
      <c r="M20" s="23">
        <f>+RANK(+L20,$L$12:$L$41)</f>
        <v>3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57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58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4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55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56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4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55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56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4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59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60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4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59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60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4</v>
      </c>
    </row>
    <row r="36" spans="2:14" ht="16.5" customHeight="1" thickBot="1" x14ac:dyDescent="0.3">
      <c r="B36" s="40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59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60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4</v>
      </c>
    </row>
    <row r="39" spans="2:14" ht="16.5" customHeight="1" thickBot="1" x14ac:dyDescent="0.3">
      <c r="B39" s="40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59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0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4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14" sqref="D14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22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24</v>
      </c>
      <c r="D10" s="379"/>
      <c r="F10" s="51" t="s">
        <v>8</v>
      </c>
      <c r="G10" s="379">
        <v>5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142" t="s">
        <v>91</v>
      </c>
      <c r="C13" s="35" t="s">
        <v>4</v>
      </c>
      <c r="D13" s="7">
        <v>7.2</v>
      </c>
      <c r="E13" s="7">
        <v>7.1</v>
      </c>
      <c r="F13" s="7">
        <v>7.1</v>
      </c>
      <c r="G13" s="7"/>
      <c r="H13" s="7"/>
      <c r="I13" s="7"/>
      <c r="J13" s="4">
        <f>SUM(D13:I13)</f>
        <v>21.4</v>
      </c>
      <c r="K13" s="19"/>
      <c r="L13" s="17"/>
      <c r="M13" s="21"/>
    </row>
    <row r="14" spans="2:14" ht="21.95" customHeight="1" thickBot="1" x14ac:dyDescent="0.3">
      <c r="B14" s="121" t="s">
        <v>43</v>
      </c>
      <c r="C14" s="36" t="s">
        <v>5</v>
      </c>
      <c r="D14" s="8"/>
      <c r="E14" s="8"/>
      <c r="F14" s="8"/>
      <c r="G14" s="8"/>
      <c r="H14" s="8"/>
      <c r="I14" s="8"/>
      <c r="J14" s="5">
        <f>SUM(D14:I14)</f>
        <v>0</v>
      </c>
      <c r="K14" s="20"/>
      <c r="L14" s="22">
        <f>SUM(J13+J14-K14-K13)</f>
        <v>21.4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55"/>
      <c r="C16" s="35" t="s">
        <v>4</v>
      </c>
      <c r="D16" s="6"/>
      <c r="E16" s="6"/>
      <c r="F16" s="6"/>
      <c r="G16" s="6"/>
      <c r="H16" s="6"/>
      <c r="I16" s="6"/>
      <c r="J16" s="4">
        <f>SUM(D16:I16)</f>
        <v>0</v>
      </c>
      <c r="K16" s="19"/>
      <c r="L16" s="26"/>
      <c r="M16" s="27"/>
    </row>
    <row r="17" spans="2:14" ht="21.95" customHeight="1" thickBot="1" x14ac:dyDescent="0.3">
      <c r="B17" s="56"/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0</v>
      </c>
      <c r="M17" s="23">
        <f>+RANK(+L17,$L$12:$L$41)</f>
        <v>2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55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56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2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57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58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2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55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56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2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55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56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2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59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60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2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59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60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2</v>
      </c>
    </row>
    <row r="36" spans="2:14" ht="16.5" customHeight="1" thickBot="1" x14ac:dyDescent="0.3">
      <c r="B36" s="40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59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60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2</v>
      </c>
    </row>
    <row r="39" spans="2:14" ht="16.5" customHeight="1" thickBot="1" x14ac:dyDescent="0.3">
      <c r="B39" s="40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59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0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2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12" zoomScaleNormal="100" workbookViewId="0">
      <selection activeCell="D28" sqref="D28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25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16</v>
      </c>
      <c r="D10" s="379"/>
      <c r="F10" s="51" t="s">
        <v>8</v>
      </c>
      <c r="G10" s="379">
        <v>5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143" t="s">
        <v>92</v>
      </c>
      <c r="C13" s="35" t="s">
        <v>4</v>
      </c>
      <c r="D13" s="7">
        <v>7</v>
      </c>
      <c r="E13" s="7">
        <v>7.2</v>
      </c>
      <c r="F13" s="7">
        <v>7.1</v>
      </c>
      <c r="G13" s="7"/>
      <c r="H13" s="7"/>
      <c r="I13" s="7"/>
      <c r="J13" s="4">
        <f>SUM(D13:I13)</f>
        <v>21.299999999999997</v>
      </c>
      <c r="K13" s="19"/>
      <c r="L13" s="17"/>
      <c r="M13" s="21"/>
    </row>
    <row r="14" spans="2:14" ht="21.95" customHeight="1" thickBot="1" x14ac:dyDescent="0.3">
      <c r="B14" s="148" t="s">
        <v>76</v>
      </c>
      <c r="C14" s="36" t="s">
        <v>5</v>
      </c>
      <c r="D14" s="8"/>
      <c r="E14" s="8"/>
      <c r="F14" s="8"/>
      <c r="G14" s="8"/>
      <c r="H14" s="8"/>
      <c r="I14" s="8"/>
      <c r="J14" s="5">
        <f>SUM(D14:I14)</f>
        <v>0</v>
      </c>
      <c r="K14" s="20"/>
      <c r="L14" s="22">
        <f>SUM(J13+J14-K14-K13)</f>
        <v>21.299999999999997</v>
      </c>
      <c r="M14" s="23">
        <f>+RANK(+L14,$L$12:$L$41)</f>
        <v>4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144" t="s">
        <v>93</v>
      </c>
      <c r="C16" s="35" t="s">
        <v>4</v>
      </c>
      <c r="D16" s="6">
        <v>3.5</v>
      </c>
      <c r="E16" s="6">
        <v>3.7</v>
      </c>
      <c r="F16" s="6">
        <v>3.4</v>
      </c>
      <c r="G16" s="6"/>
      <c r="H16" s="6"/>
      <c r="I16" s="6"/>
      <c r="J16" s="4">
        <f>SUM(D16:I16)</f>
        <v>10.6</v>
      </c>
      <c r="K16" s="19"/>
      <c r="L16" s="26"/>
      <c r="M16" s="27"/>
    </row>
    <row r="17" spans="2:14" ht="21.95" customHeight="1" thickBot="1" x14ac:dyDescent="0.3">
      <c r="B17" s="149" t="s">
        <v>43</v>
      </c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10.6</v>
      </c>
      <c r="M17" s="23">
        <f>+RANK(+L17,$L$12:$L$41)</f>
        <v>5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145" t="s">
        <v>94</v>
      </c>
      <c r="C19" s="35" t="s">
        <v>4</v>
      </c>
      <c r="D19" s="6">
        <v>7.7</v>
      </c>
      <c r="E19" s="6">
        <v>7.6</v>
      </c>
      <c r="F19" s="6">
        <v>7.7</v>
      </c>
      <c r="G19" s="6"/>
      <c r="H19" s="6"/>
      <c r="I19" s="6"/>
      <c r="J19" s="4">
        <f>SUM(D19:I19)</f>
        <v>23</v>
      </c>
      <c r="K19" s="19"/>
      <c r="L19" s="26"/>
      <c r="M19" s="27"/>
    </row>
    <row r="20" spans="2:14" ht="21.95" customHeight="1" thickBot="1" x14ac:dyDescent="0.3">
      <c r="B20" s="150" t="s">
        <v>97</v>
      </c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23</v>
      </c>
      <c r="M20" s="23">
        <f>+RANK(+L20,$L$12:$L$41)</f>
        <v>2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146" t="s">
        <v>95</v>
      </c>
      <c r="C22" s="35" t="s">
        <v>4</v>
      </c>
      <c r="D22" s="6">
        <v>7.7</v>
      </c>
      <c r="E22" s="6">
        <v>7.5</v>
      </c>
      <c r="F22" s="6">
        <v>8</v>
      </c>
      <c r="G22" s="6"/>
      <c r="H22" s="6"/>
      <c r="I22" s="6"/>
      <c r="J22" s="3">
        <f>SUM(D22:I22)</f>
        <v>23.2</v>
      </c>
      <c r="K22" s="19"/>
      <c r="L22" s="26"/>
      <c r="M22" s="27"/>
    </row>
    <row r="23" spans="2:14" ht="21.95" customHeight="1" thickBot="1" x14ac:dyDescent="0.3">
      <c r="B23" s="151" t="s">
        <v>97</v>
      </c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23.2</v>
      </c>
      <c r="M23" s="23">
        <f>+RANK(+L23,$L$12:$L$41)</f>
        <v>1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147" t="s">
        <v>96</v>
      </c>
      <c r="C25" s="35" t="s">
        <v>4</v>
      </c>
      <c r="D25" s="6">
        <v>7.3</v>
      </c>
      <c r="E25" s="6">
        <v>7.2</v>
      </c>
      <c r="F25" s="6">
        <v>7.1</v>
      </c>
      <c r="G25" s="6"/>
      <c r="H25" s="6"/>
      <c r="I25" s="6"/>
      <c r="J25" s="4">
        <f>SUM(D25:I25)</f>
        <v>21.6</v>
      </c>
      <c r="K25" s="19"/>
      <c r="L25" s="26"/>
      <c r="M25" s="27"/>
    </row>
    <row r="26" spans="2:14" ht="21.95" customHeight="1" thickBot="1" x14ac:dyDescent="0.3">
      <c r="B26" s="152" t="s">
        <v>87</v>
      </c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21.6</v>
      </c>
      <c r="M26" s="23">
        <f>+RANK(+L26,$L$12:$L$41)</f>
        <v>3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55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56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6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59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60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6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59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60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6</v>
      </c>
    </row>
    <row r="36" spans="2:14" ht="16.5" customHeight="1" thickBot="1" x14ac:dyDescent="0.3">
      <c r="B36" s="40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59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60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6</v>
      </c>
    </row>
    <row r="39" spans="2:14" ht="16.5" customHeight="1" thickBot="1" x14ac:dyDescent="0.3">
      <c r="B39" s="40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59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0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6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14" sqref="D14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26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16</v>
      </c>
      <c r="D10" s="379"/>
      <c r="F10" s="51" t="s">
        <v>8</v>
      </c>
      <c r="G10" s="379">
        <v>5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153" t="s">
        <v>98</v>
      </c>
      <c r="C13" s="35" t="s">
        <v>4</v>
      </c>
      <c r="D13" s="7">
        <v>7.4</v>
      </c>
      <c r="E13" s="7">
        <v>7.3</v>
      </c>
      <c r="F13" s="7">
        <v>7.4</v>
      </c>
      <c r="G13" s="7"/>
      <c r="H13" s="7"/>
      <c r="I13" s="7"/>
      <c r="J13" s="4">
        <f>SUM(D13:I13)</f>
        <v>22.1</v>
      </c>
      <c r="K13" s="19"/>
      <c r="L13" s="17"/>
      <c r="M13" s="21"/>
    </row>
    <row r="14" spans="2:14" ht="21.95" customHeight="1" thickBot="1" x14ac:dyDescent="0.3">
      <c r="B14" s="154" t="s">
        <v>36</v>
      </c>
      <c r="C14" s="36" t="s">
        <v>5</v>
      </c>
      <c r="D14" s="8"/>
      <c r="E14" s="8"/>
      <c r="F14" s="8"/>
      <c r="G14" s="8"/>
      <c r="H14" s="8"/>
      <c r="I14" s="8"/>
      <c r="J14" s="5">
        <f>SUM(D14:I14)</f>
        <v>0</v>
      </c>
      <c r="K14" s="20"/>
      <c r="L14" s="22">
        <f>SUM(J13+J14-K14-K13)</f>
        <v>22.1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55"/>
      <c r="C16" s="35" t="s">
        <v>4</v>
      </c>
      <c r="D16" s="6"/>
      <c r="E16" s="6"/>
      <c r="F16" s="6"/>
      <c r="G16" s="6"/>
      <c r="H16" s="6"/>
      <c r="I16" s="6"/>
      <c r="J16" s="4">
        <f>SUM(D16:I16)</f>
        <v>0</v>
      </c>
      <c r="K16" s="19"/>
      <c r="L16" s="26"/>
      <c r="M16" s="27"/>
    </row>
    <row r="17" spans="2:14" ht="21.95" customHeight="1" thickBot="1" x14ac:dyDescent="0.3">
      <c r="B17" s="56"/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0</v>
      </c>
      <c r="M17" s="23">
        <f>+RANK(+L17,$L$12:$L$41)</f>
        <v>2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55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56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2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57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58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2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55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56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2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55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56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2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59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60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2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59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60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2</v>
      </c>
    </row>
    <row r="36" spans="2:14" ht="16.5" customHeight="1" thickBot="1" x14ac:dyDescent="0.3">
      <c r="B36" s="40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59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60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2</v>
      </c>
    </row>
    <row r="39" spans="2:14" ht="16.5" customHeight="1" thickBot="1" x14ac:dyDescent="0.3">
      <c r="B39" s="40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59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0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2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F14" sqref="F14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21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16</v>
      </c>
      <c r="D10" s="379"/>
      <c r="F10" s="51" t="s">
        <v>8</v>
      </c>
      <c r="G10" s="379">
        <v>6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155" t="s">
        <v>99</v>
      </c>
      <c r="C13" s="35" t="s">
        <v>4</v>
      </c>
      <c r="D13" s="7">
        <v>7.4</v>
      </c>
      <c r="E13" s="7">
        <v>7.2</v>
      </c>
      <c r="F13" s="7">
        <v>7.2</v>
      </c>
      <c r="G13" s="7"/>
      <c r="H13" s="7"/>
      <c r="I13" s="7"/>
      <c r="J13" s="4">
        <f>SUM(D13:I13)</f>
        <v>21.8</v>
      </c>
      <c r="K13" s="19"/>
      <c r="L13" s="17"/>
      <c r="M13" s="21"/>
    </row>
    <row r="14" spans="2:14" ht="21.95" customHeight="1" thickBot="1" x14ac:dyDescent="0.3">
      <c r="B14" s="156" t="s">
        <v>37</v>
      </c>
      <c r="C14" s="36" t="s">
        <v>5</v>
      </c>
      <c r="D14" s="8"/>
      <c r="E14" s="8"/>
      <c r="F14" s="8"/>
      <c r="G14" s="8"/>
      <c r="H14" s="8"/>
      <c r="I14" s="8"/>
      <c r="J14" s="5">
        <f>SUM(D14:I14)</f>
        <v>0</v>
      </c>
      <c r="K14" s="20"/>
      <c r="L14" s="22">
        <f>SUM(J13+J14-K14-K13)</f>
        <v>21.8</v>
      </c>
      <c r="M14" s="23">
        <f>+RANK(+L14,$L$12:$L$41)</f>
        <v>2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155" t="s">
        <v>100</v>
      </c>
      <c r="C16" s="35" t="s">
        <v>4</v>
      </c>
      <c r="D16" s="6">
        <v>8.1</v>
      </c>
      <c r="E16" s="6">
        <v>8.4</v>
      </c>
      <c r="F16" s="6">
        <v>8.3000000000000007</v>
      </c>
      <c r="G16" s="6"/>
      <c r="H16" s="6"/>
      <c r="I16" s="6"/>
      <c r="J16" s="4">
        <f>SUM(D16:I16)</f>
        <v>24.8</v>
      </c>
      <c r="K16" s="19"/>
      <c r="L16" s="26"/>
      <c r="M16" s="27"/>
    </row>
    <row r="17" spans="2:14" ht="21.95" customHeight="1" thickBot="1" x14ac:dyDescent="0.3">
      <c r="B17" s="157" t="s">
        <v>37</v>
      </c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24.8</v>
      </c>
      <c r="M17" s="23">
        <f>+RANK(+L17,$L$12:$L$41)</f>
        <v>1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55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56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3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57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58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3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55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56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3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55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56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3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59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60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3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59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60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3</v>
      </c>
    </row>
    <row r="36" spans="2:14" ht="16.5" customHeight="1" thickBot="1" x14ac:dyDescent="0.3">
      <c r="B36" s="40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59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60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3</v>
      </c>
    </row>
    <row r="39" spans="2:14" ht="16.5" customHeight="1" thickBot="1" x14ac:dyDescent="0.3">
      <c r="B39" s="40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59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0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3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12" zoomScaleNormal="100" workbookViewId="0">
      <selection activeCell="G25" sqref="G25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20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16</v>
      </c>
      <c r="D10" s="379"/>
      <c r="F10" s="51" t="s">
        <v>8</v>
      </c>
      <c r="G10" s="379">
        <v>6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158" t="s">
        <v>101</v>
      </c>
      <c r="C13" s="35" t="s">
        <v>4</v>
      </c>
      <c r="D13" s="7">
        <v>8.1999999999999993</v>
      </c>
      <c r="E13" s="7">
        <v>8</v>
      </c>
      <c r="F13" s="7">
        <v>8.1999999999999993</v>
      </c>
      <c r="G13" s="7"/>
      <c r="H13" s="7"/>
      <c r="I13" s="7"/>
      <c r="J13" s="4">
        <f>SUM(D13:I13)</f>
        <v>24.4</v>
      </c>
      <c r="K13" s="19"/>
      <c r="L13" s="17"/>
      <c r="M13" s="21"/>
    </row>
    <row r="14" spans="2:14" ht="21.95" customHeight="1" thickBot="1" x14ac:dyDescent="0.3">
      <c r="B14" s="164" t="s">
        <v>37</v>
      </c>
      <c r="C14" s="36" t="s">
        <v>5</v>
      </c>
      <c r="D14" s="8"/>
      <c r="E14" s="8"/>
      <c r="F14" s="8"/>
      <c r="G14" s="8"/>
      <c r="H14" s="8"/>
      <c r="I14" s="8"/>
      <c r="J14" s="5">
        <f>SUM(D14:I14)</f>
        <v>0</v>
      </c>
      <c r="K14" s="20"/>
      <c r="L14" s="22">
        <f>SUM(J13+J14-K14-K13)</f>
        <v>24.4</v>
      </c>
      <c r="M14" s="23">
        <v>0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159" t="s">
        <v>102</v>
      </c>
      <c r="C16" s="35" t="s">
        <v>4</v>
      </c>
      <c r="D16" s="6">
        <v>8.4</v>
      </c>
      <c r="E16" s="6">
        <v>8.6</v>
      </c>
      <c r="F16" s="6">
        <v>8.4</v>
      </c>
      <c r="G16" s="6"/>
      <c r="H16" s="6"/>
      <c r="I16" s="6"/>
      <c r="J16" s="4">
        <f>SUM(D16:I16)</f>
        <v>25.4</v>
      </c>
      <c r="K16" s="19"/>
      <c r="L16" s="26"/>
      <c r="M16" s="27"/>
    </row>
    <row r="17" spans="2:14" ht="21.95" customHeight="1" thickBot="1" x14ac:dyDescent="0.3">
      <c r="B17" s="165" t="s">
        <v>37</v>
      </c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25.4</v>
      </c>
      <c r="M17" s="23">
        <f>+RANK(+L17,$L$12:$L$41)</f>
        <v>1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160" t="s">
        <v>103</v>
      </c>
      <c r="C19" s="35" t="s">
        <v>4</v>
      </c>
      <c r="D19" s="6">
        <v>8.5</v>
      </c>
      <c r="E19" s="6">
        <v>8.5</v>
      </c>
      <c r="F19" s="6">
        <v>8.4</v>
      </c>
      <c r="G19" s="6"/>
      <c r="H19" s="6"/>
      <c r="I19" s="6"/>
      <c r="J19" s="4">
        <f>SUM(D19:I19)</f>
        <v>25.4</v>
      </c>
      <c r="K19" s="19"/>
      <c r="L19" s="26"/>
      <c r="M19" s="27"/>
    </row>
    <row r="20" spans="2:14" ht="21.95" customHeight="1" thickBot="1" x14ac:dyDescent="0.3">
      <c r="B20" s="166" t="s">
        <v>37</v>
      </c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25.4</v>
      </c>
      <c r="M20" s="23">
        <f>+RANK(+L20,$L$12:$L$41)</f>
        <v>1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161" t="s">
        <v>104</v>
      </c>
      <c r="C22" s="35" t="s">
        <v>4</v>
      </c>
      <c r="D22" s="6">
        <v>8</v>
      </c>
      <c r="E22" s="6">
        <v>7.7</v>
      </c>
      <c r="F22" s="6">
        <v>7.9</v>
      </c>
      <c r="G22" s="6"/>
      <c r="H22" s="6"/>
      <c r="I22" s="6"/>
      <c r="J22" s="3">
        <f>SUM(D22:I22)</f>
        <v>23.6</v>
      </c>
      <c r="K22" s="19"/>
      <c r="L22" s="26"/>
      <c r="M22" s="27"/>
    </row>
    <row r="23" spans="2:14" ht="21.95" customHeight="1" thickBot="1" x14ac:dyDescent="0.3">
      <c r="B23" s="167" t="s">
        <v>49</v>
      </c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23.6</v>
      </c>
      <c r="M23" s="23">
        <v>2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162" t="s">
        <v>105</v>
      </c>
      <c r="C25" s="35" t="s">
        <v>4</v>
      </c>
      <c r="D25" s="6">
        <v>7.3</v>
      </c>
      <c r="E25" s="6">
        <v>7.3</v>
      </c>
      <c r="F25" s="6">
        <v>7.6</v>
      </c>
      <c r="G25" s="6"/>
      <c r="H25" s="6"/>
      <c r="I25" s="6"/>
      <c r="J25" s="4">
        <f>SUM(D25:I25)</f>
        <v>22.2</v>
      </c>
      <c r="K25" s="19"/>
      <c r="L25" s="26"/>
      <c r="M25" s="27"/>
    </row>
    <row r="26" spans="2:14" ht="21.95" customHeight="1" thickBot="1" x14ac:dyDescent="0.3">
      <c r="B26" s="168" t="s">
        <v>76</v>
      </c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22.2</v>
      </c>
      <c r="M26" s="23">
        <v>0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163" t="s">
        <v>106</v>
      </c>
      <c r="C28" s="35" t="s">
        <v>4</v>
      </c>
      <c r="D28" s="6">
        <v>7.6</v>
      </c>
      <c r="E28" s="6">
        <v>7.3</v>
      </c>
      <c r="F28" s="6">
        <v>7</v>
      </c>
      <c r="G28" s="6"/>
      <c r="H28" s="6"/>
      <c r="I28" s="6"/>
      <c r="J28" s="4">
        <f>SUM(D28:I28)</f>
        <v>21.9</v>
      </c>
      <c r="K28" s="19"/>
      <c r="L28" s="26"/>
      <c r="M28" s="27"/>
    </row>
    <row r="29" spans="2:14" ht="21.95" customHeight="1" thickBot="1" x14ac:dyDescent="0.3">
      <c r="B29" s="169" t="s">
        <v>43</v>
      </c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21.9</v>
      </c>
      <c r="M29" s="23">
        <v>3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59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60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v>0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59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60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v>0</v>
      </c>
    </row>
    <row r="36" spans="2:14" ht="16.5" customHeight="1" thickBot="1" x14ac:dyDescent="0.3">
      <c r="B36" s="40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59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60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v>0</v>
      </c>
    </row>
    <row r="39" spans="2:14" ht="16.5" customHeight="1" thickBot="1" x14ac:dyDescent="0.3">
      <c r="B39" s="40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59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0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v>0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B16" sqref="B16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18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16</v>
      </c>
      <c r="D10" s="379"/>
      <c r="F10" s="51" t="s">
        <v>8</v>
      </c>
      <c r="G10" s="379">
        <v>2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46" t="s">
        <v>38</v>
      </c>
      <c r="C13" s="35" t="s">
        <v>4</v>
      </c>
      <c r="D13" s="7"/>
      <c r="E13" s="7"/>
      <c r="F13" s="7"/>
      <c r="G13" s="7"/>
      <c r="H13" s="7"/>
      <c r="I13" s="7"/>
      <c r="J13" s="4">
        <f>SUM(D13:I13)</f>
        <v>0</v>
      </c>
      <c r="K13" s="19"/>
      <c r="L13" s="17"/>
      <c r="M13" s="21"/>
    </row>
    <row r="14" spans="2:14" ht="21.95" customHeight="1" thickBot="1" x14ac:dyDescent="0.3">
      <c r="B14" s="47" t="s">
        <v>39</v>
      </c>
      <c r="C14" s="36" t="s">
        <v>5</v>
      </c>
      <c r="D14" s="8"/>
      <c r="E14" s="8"/>
      <c r="F14" s="8"/>
      <c r="G14" s="8"/>
      <c r="H14" s="8"/>
      <c r="I14" s="8"/>
      <c r="J14" s="5">
        <f>SUM(D14:I14)</f>
        <v>0</v>
      </c>
      <c r="K14" s="20"/>
      <c r="L14" s="22">
        <f>SUM(J13+J14-K14-K13)</f>
        <v>0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46" t="s">
        <v>40</v>
      </c>
      <c r="C16" s="35" t="s">
        <v>4</v>
      </c>
      <c r="D16" s="6"/>
      <c r="E16" s="6"/>
      <c r="F16" s="6"/>
      <c r="G16" s="6"/>
      <c r="H16" s="6"/>
      <c r="I16" s="6"/>
      <c r="J16" s="4">
        <f>SUM(D16:I16)</f>
        <v>0</v>
      </c>
      <c r="K16" s="19"/>
      <c r="L16" s="26"/>
      <c r="M16" s="27"/>
    </row>
    <row r="17" spans="2:14" ht="21.95" customHeight="1" thickBot="1" x14ac:dyDescent="0.3">
      <c r="B17" s="47" t="s">
        <v>37</v>
      </c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0</v>
      </c>
      <c r="M17" s="23">
        <f>+RANK(+L17,$L$12:$L$41)</f>
        <v>1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46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47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1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48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49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1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46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47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1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46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47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1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42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43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1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42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43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1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1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1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14" zoomScaleNormal="100" workbookViewId="0">
      <selection activeCell="D30" sqref="D30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20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16</v>
      </c>
      <c r="D10" s="379"/>
      <c r="F10" s="51" t="s">
        <v>8</v>
      </c>
      <c r="G10" s="379">
        <v>6</v>
      </c>
      <c r="H10" s="379"/>
      <c r="I10" s="379"/>
      <c r="J10" s="380" t="s">
        <v>10</v>
      </c>
      <c r="K10" s="380"/>
      <c r="L10" s="52" t="s">
        <v>23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170" t="s">
        <v>107</v>
      </c>
      <c r="C13" s="35" t="s">
        <v>4</v>
      </c>
      <c r="D13" s="7">
        <v>7</v>
      </c>
      <c r="E13" s="7">
        <v>7.1</v>
      </c>
      <c r="F13" s="7">
        <v>6.7</v>
      </c>
      <c r="G13" s="7"/>
      <c r="H13" s="7"/>
      <c r="I13" s="7"/>
      <c r="J13" s="4">
        <f>SUM(D13:I13)</f>
        <v>20.8</v>
      </c>
      <c r="K13" s="19"/>
      <c r="L13" s="17"/>
      <c r="M13" s="21"/>
    </row>
    <row r="14" spans="2:14" ht="21.95" customHeight="1" thickBot="1" x14ac:dyDescent="0.3">
      <c r="B14" s="175" t="s">
        <v>59</v>
      </c>
      <c r="C14" s="36" t="s">
        <v>5</v>
      </c>
      <c r="D14" s="8"/>
      <c r="E14" s="8"/>
      <c r="F14" s="8"/>
      <c r="G14" s="8"/>
      <c r="H14" s="8"/>
      <c r="I14" s="8"/>
      <c r="J14" s="5">
        <f>SUM(D14:I14)</f>
        <v>0</v>
      </c>
      <c r="K14" s="20"/>
      <c r="L14" s="22">
        <f>SUM(J13+J14-K14-K13)</f>
        <v>20.8</v>
      </c>
      <c r="M14" s="23">
        <f>+RANK(+L14,$L$12:$L$41)</f>
        <v>5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171" t="s">
        <v>108</v>
      </c>
      <c r="C16" s="35" t="s">
        <v>4</v>
      </c>
      <c r="D16" s="6">
        <v>7.3</v>
      </c>
      <c r="E16" s="6">
        <v>7.1</v>
      </c>
      <c r="F16" s="6">
        <v>7.2</v>
      </c>
      <c r="G16" s="6"/>
      <c r="H16" s="6"/>
      <c r="I16" s="6"/>
      <c r="J16" s="4">
        <f>SUM(D16:I16)</f>
        <v>21.599999999999998</v>
      </c>
      <c r="K16" s="19"/>
      <c r="L16" s="26"/>
      <c r="M16" s="27"/>
    </row>
    <row r="17" spans="2:14" ht="21.95" customHeight="1" thickBot="1" x14ac:dyDescent="0.3">
      <c r="B17" s="176" t="s">
        <v>43</v>
      </c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21.599999999999998</v>
      </c>
      <c r="M17" s="23">
        <f>+RANK(+L17,$L$12:$L$41)</f>
        <v>4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172" t="s">
        <v>109</v>
      </c>
      <c r="C19" s="35" t="s">
        <v>4</v>
      </c>
      <c r="D19" s="6">
        <v>7.5</v>
      </c>
      <c r="E19" s="6">
        <v>7.5</v>
      </c>
      <c r="F19" s="6">
        <v>7.6</v>
      </c>
      <c r="G19" s="6"/>
      <c r="H19" s="6"/>
      <c r="I19" s="6"/>
      <c r="J19" s="4">
        <f>SUM(D19:I19)</f>
        <v>22.6</v>
      </c>
      <c r="K19" s="19"/>
      <c r="L19" s="26"/>
      <c r="M19" s="27"/>
    </row>
    <row r="20" spans="2:14" ht="21.95" customHeight="1" thickBot="1" x14ac:dyDescent="0.3">
      <c r="B20" s="177" t="s">
        <v>37</v>
      </c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22.6</v>
      </c>
      <c r="M20" s="23">
        <f>+RANK(+L20,$L$12:$L$41)</f>
        <v>3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173" t="s">
        <v>110</v>
      </c>
      <c r="C22" s="35" t="s">
        <v>4</v>
      </c>
      <c r="D22" s="6">
        <v>7.7</v>
      </c>
      <c r="E22" s="6">
        <v>7.6</v>
      </c>
      <c r="F22" s="6">
        <v>7.8</v>
      </c>
      <c r="G22" s="6"/>
      <c r="H22" s="6"/>
      <c r="I22" s="6"/>
      <c r="J22" s="3">
        <f>SUM(D22:I22)</f>
        <v>23.1</v>
      </c>
      <c r="K22" s="19"/>
      <c r="L22" s="26"/>
      <c r="M22" s="27"/>
    </row>
    <row r="23" spans="2:14" ht="21.95" customHeight="1" thickBot="1" x14ac:dyDescent="0.3">
      <c r="B23" s="178" t="s">
        <v>37</v>
      </c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23.1</v>
      </c>
      <c r="M23" s="23">
        <f>+RANK(+L23,$L$12:$L$41)</f>
        <v>2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174" t="s">
        <v>111</v>
      </c>
      <c r="C25" s="35" t="s">
        <v>4</v>
      </c>
      <c r="D25" s="6">
        <v>8.1999999999999993</v>
      </c>
      <c r="E25" s="6">
        <v>7.9</v>
      </c>
      <c r="F25" s="6">
        <v>7.8</v>
      </c>
      <c r="G25" s="6"/>
      <c r="H25" s="6"/>
      <c r="I25" s="6"/>
      <c r="J25" s="4">
        <f>SUM(D25:I25)</f>
        <v>23.900000000000002</v>
      </c>
      <c r="K25" s="19"/>
      <c r="L25" s="26"/>
      <c r="M25" s="27"/>
    </row>
    <row r="26" spans="2:14" ht="21.95" customHeight="1" thickBot="1" x14ac:dyDescent="0.3">
      <c r="B26" s="179" t="s">
        <v>49</v>
      </c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23.900000000000002</v>
      </c>
      <c r="M26" s="23">
        <f>+RANK(+L26,$L$12:$L$41)</f>
        <v>1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55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56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6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59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60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6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59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60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6</v>
      </c>
    </row>
    <row r="36" spans="2:14" ht="16.5" customHeight="1" thickBot="1" x14ac:dyDescent="0.3">
      <c r="B36" s="40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59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60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6</v>
      </c>
    </row>
    <row r="39" spans="2:14" ht="16.5" customHeight="1" thickBot="1" x14ac:dyDescent="0.3">
      <c r="B39" s="40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59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0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6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17" sqref="D17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20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24</v>
      </c>
      <c r="D10" s="379"/>
      <c r="F10" s="51" t="s">
        <v>8</v>
      </c>
      <c r="G10" s="379" t="s">
        <v>27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180" t="s">
        <v>112</v>
      </c>
      <c r="C13" s="35" t="s">
        <v>4</v>
      </c>
      <c r="D13" s="7">
        <v>1.6</v>
      </c>
      <c r="E13" s="7">
        <v>1.5</v>
      </c>
      <c r="F13" s="7">
        <v>1.3</v>
      </c>
      <c r="G13" s="7"/>
      <c r="H13" s="7"/>
      <c r="I13" s="7"/>
      <c r="J13" s="4">
        <f>SUM(D13:I13)</f>
        <v>4.4000000000000004</v>
      </c>
      <c r="K13" s="19"/>
      <c r="L13" s="17"/>
      <c r="M13" s="21"/>
    </row>
    <row r="14" spans="2:14" ht="21.95" customHeight="1" thickBot="1" x14ac:dyDescent="0.3">
      <c r="B14" s="182" t="s">
        <v>76</v>
      </c>
      <c r="C14" s="36" t="s">
        <v>5</v>
      </c>
      <c r="D14" s="8"/>
      <c r="E14" s="8"/>
      <c r="F14" s="8"/>
      <c r="G14" s="8"/>
      <c r="H14" s="8"/>
      <c r="I14" s="8"/>
      <c r="J14" s="5">
        <f>SUM(D14:I14)</f>
        <v>0</v>
      </c>
      <c r="K14" s="20"/>
      <c r="L14" s="22">
        <f>SUM(J13+J14-K14-K13)</f>
        <v>4.4000000000000004</v>
      </c>
      <c r="M14" s="23">
        <f>+RANK(+L14,$L$12:$L$41)</f>
        <v>2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181" t="s">
        <v>113</v>
      </c>
      <c r="C16" s="35" t="s">
        <v>4</v>
      </c>
      <c r="D16" s="6">
        <v>8.3000000000000007</v>
      </c>
      <c r="E16" s="6">
        <v>8.3000000000000007</v>
      </c>
      <c r="F16" s="6">
        <v>8</v>
      </c>
      <c r="G16" s="6"/>
      <c r="H16" s="6"/>
      <c r="I16" s="6"/>
      <c r="J16" s="4">
        <f>SUM(D16:I16)</f>
        <v>24.6</v>
      </c>
      <c r="K16" s="19"/>
      <c r="L16" s="26"/>
      <c r="M16" s="27"/>
    </row>
    <row r="17" spans="2:14" ht="21.95" customHeight="1" thickBot="1" x14ac:dyDescent="0.3">
      <c r="B17" s="183" t="s">
        <v>43</v>
      </c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24.6</v>
      </c>
      <c r="M17" s="23">
        <f>+RANK(+L17,$L$12:$L$41)</f>
        <v>1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55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56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3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57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58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3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55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56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3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55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56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3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59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60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3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59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60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3</v>
      </c>
    </row>
    <row r="36" spans="2:14" ht="16.5" customHeight="1" thickBot="1" x14ac:dyDescent="0.3">
      <c r="B36" s="40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59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60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3</v>
      </c>
    </row>
    <row r="39" spans="2:14" ht="16.5" customHeight="1" thickBot="1" x14ac:dyDescent="0.3">
      <c r="B39" s="40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59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0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3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G40" sqref="G40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22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16</v>
      </c>
      <c r="D10" s="379"/>
      <c r="F10" s="51" t="s">
        <v>8</v>
      </c>
      <c r="G10" s="379">
        <v>6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186" t="s">
        <v>240</v>
      </c>
      <c r="C13" s="35" t="s">
        <v>4</v>
      </c>
      <c r="D13" s="7"/>
      <c r="E13" s="7"/>
      <c r="F13" s="7"/>
      <c r="G13" s="7"/>
      <c r="H13" s="7"/>
      <c r="I13" s="7"/>
      <c r="J13" s="4">
        <f>SUM(D13:I13)</f>
        <v>0</v>
      </c>
      <c r="K13" s="19"/>
      <c r="L13" s="17"/>
      <c r="M13" s="21"/>
    </row>
    <row r="14" spans="2:14" ht="21.95" customHeight="1" thickBot="1" x14ac:dyDescent="0.3">
      <c r="B14" s="191" t="s">
        <v>59</v>
      </c>
      <c r="C14" s="36" t="s">
        <v>5</v>
      </c>
      <c r="D14" s="8"/>
      <c r="E14" s="8"/>
      <c r="F14" s="8"/>
      <c r="G14" s="8"/>
      <c r="H14" s="8"/>
      <c r="I14" s="8"/>
      <c r="J14" s="5">
        <f>SUM(D14:I14)</f>
        <v>0</v>
      </c>
      <c r="K14" s="20"/>
      <c r="L14" s="22">
        <f>SUM(J13+J14-K14-K13)</f>
        <v>0</v>
      </c>
      <c r="M14" s="23">
        <f>+RANK(+L14,$L$12:$L$41)</f>
        <v>7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187" t="s">
        <v>117</v>
      </c>
      <c r="C16" s="35" t="s">
        <v>4</v>
      </c>
      <c r="D16" s="6">
        <v>8.1999999999999993</v>
      </c>
      <c r="E16" s="6">
        <v>8</v>
      </c>
      <c r="F16" s="6">
        <v>8</v>
      </c>
      <c r="G16" s="6"/>
      <c r="H16" s="6"/>
      <c r="I16" s="6"/>
      <c r="J16" s="4">
        <f>SUM(D16:I16)</f>
        <v>24.2</v>
      </c>
      <c r="K16" s="19"/>
      <c r="L16" s="26"/>
      <c r="M16" s="27"/>
    </row>
    <row r="17" spans="2:14" ht="21.95" customHeight="1" thickBot="1" x14ac:dyDescent="0.3">
      <c r="B17" s="192" t="s">
        <v>39</v>
      </c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24.2</v>
      </c>
      <c r="M17" s="23">
        <f>+RANK(+L17,$L$12:$L$41)</f>
        <v>1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188" t="s">
        <v>118</v>
      </c>
      <c r="C19" s="35" t="s">
        <v>4</v>
      </c>
      <c r="D19" s="6">
        <v>7.3</v>
      </c>
      <c r="E19" s="6">
        <v>7.1</v>
      </c>
      <c r="F19" s="6">
        <v>7</v>
      </c>
      <c r="G19" s="6"/>
      <c r="H19" s="6"/>
      <c r="I19" s="6"/>
      <c r="J19" s="4">
        <f>SUM(D19:I19)</f>
        <v>21.4</v>
      </c>
      <c r="K19" s="19"/>
      <c r="L19" s="26"/>
      <c r="M19" s="27"/>
    </row>
    <row r="20" spans="2:14" ht="21.95" customHeight="1" thickBot="1" x14ac:dyDescent="0.3">
      <c r="B20" s="193" t="s">
        <v>61</v>
      </c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21.4</v>
      </c>
      <c r="M20" s="23">
        <f>+RANK(+L20,$L$12:$L$41)</f>
        <v>5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189" t="s">
        <v>119</v>
      </c>
      <c r="C22" s="35" t="s">
        <v>4</v>
      </c>
      <c r="D22" s="6">
        <v>3.4</v>
      </c>
      <c r="E22" s="6">
        <v>3.4</v>
      </c>
      <c r="F22" s="6">
        <v>3.3</v>
      </c>
      <c r="G22" s="6"/>
      <c r="H22" s="6"/>
      <c r="I22" s="6"/>
      <c r="J22" s="3">
        <f>SUM(D22:I22)</f>
        <v>10.1</v>
      </c>
      <c r="K22" s="19"/>
      <c r="L22" s="26"/>
      <c r="M22" s="27"/>
    </row>
    <row r="23" spans="2:14" ht="21.95" customHeight="1" thickBot="1" x14ac:dyDescent="0.3">
      <c r="B23" s="194" t="s">
        <v>76</v>
      </c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10.1</v>
      </c>
      <c r="M23" s="23">
        <f>+RANK(+L23,$L$12:$L$41)</f>
        <v>6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190" t="s">
        <v>241</v>
      </c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195" t="s">
        <v>76</v>
      </c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7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196" t="s">
        <v>120</v>
      </c>
      <c r="C28" s="35" t="s">
        <v>4</v>
      </c>
      <c r="D28" s="6">
        <v>8.1</v>
      </c>
      <c r="E28" s="6">
        <v>8</v>
      </c>
      <c r="F28" s="6">
        <v>7.7</v>
      </c>
      <c r="G28" s="6"/>
      <c r="H28" s="6"/>
      <c r="I28" s="6"/>
      <c r="J28" s="4">
        <f>SUM(D28:I28)</f>
        <v>23.8</v>
      </c>
      <c r="K28" s="19"/>
      <c r="L28" s="26"/>
      <c r="M28" s="27"/>
    </row>
    <row r="29" spans="2:14" ht="21.95" customHeight="1" thickBot="1" x14ac:dyDescent="0.3">
      <c r="B29" s="201" t="s">
        <v>76</v>
      </c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23.8</v>
      </c>
      <c r="M29" s="23">
        <f>+RANK(+L29,$L$12:$L$41)</f>
        <v>2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197" t="s">
        <v>121</v>
      </c>
      <c r="C31" s="3" t="s">
        <v>4</v>
      </c>
      <c r="D31" s="6">
        <v>7.7</v>
      </c>
      <c r="E31" s="6">
        <v>7.9</v>
      </c>
      <c r="F31" s="6">
        <v>8</v>
      </c>
      <c r="G31" s="6"/>
      <c r="H31" s="6"/>
      <c r="I31" s="6"/>
      <c r="J31" s="3">
        <f>SUM(D31:I31)</f>
        <v>23.6</v>
      </c>
      <c r="K31" s="19"/>
      <c r="L31" s="26"/>
      <c r="M31" s="27"/>
    </row>
    <row r="32" spans="2:14" ht="21.95" customHeight="1" thickBot="1" x14ac:dyDescent="0.3">
      <c r="B32" s="202" t="s">
        <v>43</v>
      </c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23.6</v>
      </c>
      <c r="M32" s="23">
        <f>+RANK(+L32,$L$12:$L$41)</f>
        <v>3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198" t="s">
        <v>122</v>
      </c>
      <c r="C34" s="3" t="s">
        <v>4</v>
      </c>
      <c r="D34" s="6">
        <v>7.6</v>
      </c>
      <c r="E34" s="6">
        <v>7.8</v>
      </c>
      <c r="F34" s="6">
        <v>8.1</v>
      </c>
      <c r="G34" s="6"/>
      <c r="H34" s="6"/>
      <c r="I34" s="6"/>
      <c r="J34" s="3">
        <f>SUM(D34:I34)</f>
        <v>23.5</v>
      </c>
      <c r="K34" s="19"/>
      <c r="L34" s="26"/>
      <c r="M34" s="27"/>
    </row>
    <row r="35" spans="2:14" ht="21.95" customHeight="1" thickBot="1" x14ac:dyDescent="0.3">
      <c r="B35" s="203" t="s">
        <v>43</v>
      </c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23.5</v>
      </c>
      <c r="M35" s="23">
        <f>+RANK(+L35,$L$12:$L$41)</f>
        <v>4</v>
      </c>
    </row>
    <row r="36" spans="2:14" ht="16.5" customHeight="1" thickBot="1" x14ac:dyDescent="0.3">
      <c r="B36" s="40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99" t="s">
        <v>123</v>
      </c>
      <c r="C37" s="3" t="s">
        <v>4</v>
      </c>
      <c r="D37" s="6">
        <v>0</v>
      </c>
      <c r="E37" s="6">
        <v>0</v>
      </c>
      <c r="F37" s="6">
        <v>0</v>
      </c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204" t="s">
        <v>59</v>
      </c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7</v>
      </c>
    </row>
    <row r="39" spans="2:14" ht="16.5" customHeight="1" thickBot="1" x14ac:dyDescent="0.3">
      <c r="B39" s="40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200" t="s">
        <v>124</v>
      </c>
      <c r="C40" s="3" t="s">
        <v>4</v>
      </c>
      <c r="D40" s="6">
        <v>0</v>
      </c>
      <c r="E40" s="6">
        <v>0</v>
      </c>
      <c r="F40" s="6">
        <v>0</v>
      </c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205" t="s">
        <v>97</v>
      </c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7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abSelected="1" zoomScaleNormal="100" workbookViewId="0">
      <selection activeCell="D14" sqref="D14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22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24</v>
      </c>
      <c r="D10" s="379"/>
      <c r="F10" s="51" t="s">
        <v>8</v>
      </c>
      <c r="G10" s="379">
        <v>6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184" t="s">
        <v>114</v>
      </c>
      <c r="C13" s="35" t="s">
        <v>4</v>
      </c>
      <c r="D13" s="7">
        <v>7.3</v>
      </c>
      <c r="E13" s="7">
        <v>7.4</v>
      </c>
      <c r="F13" s="7">
        <v>7.3</v>
      </c>
      <c r="G13" s="7"/>
      <c r="H13" s="7"/>
      <c r="I13" s="7"/>
      <c r="J13" s="4">
        <f>SUM(D13:I13)</f>
        <v>22</v>
      </c>
      <c r="K13" s="19"/>
      <c r="L13" s="17"/>
      <c r="M13" s="21"/>
    </row>
    <row r="14" spans="2:14" ht="21.95" customHeight="1" thickBot="1" x14ac:dyDescent="0.3">
      <c r="B14" s="185" t="s">
        <v>115</v>
      </c>
      <c r="C14" s="36" t="s">
        <v>5</v>
      </c>
      <c r="D14" s="8"/>
      <c r="E14" s="8"/>
      <c r="F14" s="8"/>
      <c r="G14" s="8"/>
      <c r="H14" s="8"/>
      <c r="I14" s="8"/>
      <c r="J14" s="5">
        <f>SUM(D14:I14)</f>
        <v>0</v>
      </c>
      <c r="K14" s="20"/>
      <c r="L14" s="22">
        <f>SUM(J13+J14-K14-K13)</f>
        <v>22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55"/>
      <c r="C16" s="35" t="s">
        <v>4</v>
      </c>
      <c r="D16" s="6"/>
      <c r="E16" s="6"/>
      <c r="F16" s="6"/>
      <c r="G16" s="6"/>
      <c r="H16" s="6"/>
      <c r="I16" s="6"/>
      <c r="J16" s="4">
        <f>SUM(D16:I16)</f>
        <v>0</v>
      </c>
      <c r="K16" s="19"/>
      <c r="L16" s="26"/>
      <c r="M16" s="27"/>
    </row>
    <row r="17" spans="2:14" ht="21.95" customHeight="1" thickBot="1" x14ac:dyDescent="0.3">
      <c r="B17" s="56"/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0</v>
      </c>
      <c r="M17" s="23">
        <f>+RANK(+L17,$L$12:$L$41)</f>
        <v>2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55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56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2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57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58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2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55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56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2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55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56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2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59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60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2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59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60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2</v>
      </c>
    </row>
    <row r="36" spans="2:14" ht="16.5" customHeight="1" thickBot="1" x14ac:dyDescent="0.3">
      <c r="B36" s="40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59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60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2</v>
      </c>
    </row>
    <row r="39" spans="2:14" ht="16.5" customHeight="1" thickBot="1" x14ac:dyDescent="0.3">
      <c r="B39" s="40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59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0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2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19" zoomScaleNormal="100" workbookViewId="0">
      <selection activeCell="F26" sqref="F26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28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16</v>
      </c>
      <c r="D10" s="379"/>
      <c r="F10" s="51" t="s">
        <v>8</v>
      </c>
      <c r="G10" s="379">
        <v>6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206" t="s">
        <v>248</v>
      </c>
      <c r="C13" s="35" t="s">
        <v>4</v>
      </c>
      <c r="D13" s="7"/>
      <c r="E13" s="7"/>
      <c r="F13" s="7"/>
      <c r="G13" s="7"/>
      <c r="H13" s="7"/>
      <c r="I13" s="7"/>
      <c r="J13" s="4">
        <f>SUM(D13:I13)</f>
        <v>0</v>
      </c>
      <c r="K13" s="19"/>
      <c r="L13" s="17"/>
      <c r="M13" s="21"/>
    </row>
    <row r="14" spans="2:14" ht="21.95" customHeight="1" thickBot="1" x14ac:dyDescent="0.3">
      <c r="B14" s="214" t="s">
        <v>39</v>
      </c>
      <c r="C14" s="36" t="s">
        <v>5</v>
      </c>
      <c r="D14" s="8"/>
      <c r="E14" s="8"/>
      <c r="F14" s="8"/>
      <c r="G14" s="8"/>
      <c r="H14" s="8"/>
      <c r="I14" s="8"/>
      <c r="J14" s="5">
        <f>SUM(D14:I14)</f>
        <v>0</v>
      </c>
      <c r="K14" s="20"/>
      <c r="L14" s="22">
        <f>SUM(J13+J14-K14-K13)</f>
        <v>0</v>
      </c>
      <c r="M14" s="23">
        <f>+RANK(+L14,$L$12:$L$41)</f>
        <v>7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207" t="s">
        <v>125</v>
      </c>
      <c r="C16" s="35" t="s">
        <v>4</v>
      </c>
      <c r="D16" s="6">
        <v>7.6</v>
      </c>
      <c r="E16" s="6">
        <v>7.8</v>
      </c>
      <c r="F16" s="6">
        <v>7.8</v>
      </c>
      <c r="G16" s="6"/>
      <c r="H16" s="6"/>
      <c r="I16" s="6"/>
      <c r="J16" s="4">
        <f>SUM(D16:I16)</f>
        <v>23.2</v>
      </c>
      <c r="K16" s="19"/>
      <c r="L16" s="26"/>
      <c r="M16" s="27"/>
    </row>
    <row r="17" spans="2:14" ht="21.95" customHeight="1" thickBot="1" x14ac:dyDescent="0.3">
      <c r="B17" s="215" t="s">
        <v>39</v>
      </c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23.2</v>
      </c>
      <c r="M17" s="23">
        <f>+RANK(+L17,$L$12:$L$41)</f>
        <v>2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208" t="s">
        <v>126</v>
      </c>
      <c r="C19" s="35" t="s">
        <v>4</v>
      </c>
      <c r="D19" s="6">
        <v>7</v>
      </c>
      <c r="E19" s="6">
        <v>7</v>
      </c>
      <c r="F19" s="6">
        <v>7</v>
      </c>
      <c r="G19" s="6"/>
      <c r="H19" s="6"/>
      <c r="I19" s="6"/>
      <c r="J19" s="4">
        <f>SUM(D19:I19)</f>
        <v>21</v>
      </c>
      <c r="K19" s="19"/>
      <c r="L19" s="26"/>
      <c r="M19" s="27"/>
    </row>
    <row r="20" spans="2:14" ht="21.95" customHeight="1" thickBot="1" x14ac:dyDescent="0.3">
      <c r="B20" s="216" t="s">
        <v>43</v>
      </c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21</v>
      </c>
      <c r="M20" s="23">
        <f>+RANK(+L20,$L$12:$L$41)</f>
        <v>5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209" t="s">
        <v>127</v>
      </c>
      <c r="C22" s="35" t="s">
        <v>4</v>
      </c>
      <c r="D22" s="6">
        <v>8.1</v>
      </c>
      <c r="E22" s="6">
        <v>8</v>
      </c>
      <c r="F22" s="6">
        <v>8.1999999999999993</v>
      </c>
      <c r="G22" s="6"/>
      <c r="H22" s="6"/>
      <c r="I22" s="6"/>
      <c r="J22" s="3">
        <f>SUM(D22:I22)</f>
        <v>24.3</v>
      </c>
      <c r="K22" s="19"/>
      <c r="L22" s="26"/>
      <c r="M22" s="27"/>
    </row>
    <row r="23" spans="2:14" ht="21.95" customHeight="1" thickBot="1" x14ac:dyDescent="0.3">
      <c r="B23" s="216" t="s">
        <v>36</v>
      </c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24.3</v>
      </c>
      <c r="M23" s="23">
        <f>+RANK(+L23,$L$12:$L$41)</f>
        <v>1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210" t="s">
        <v>128</v>
      </c>
      <c r="C25" s="35" t="s">
        <v>4</v>
      </c>
      <c r="D25" s="6">
        <v>3.8</v>
      </c>
      <c r="E25" s="6">
        <v>4</v>
      </c>
      <c r="F25" s="6">
        <v>3.9</v>
      </c>
      <c r="G25" s="6"/>
      <c r="H25" s="6"/>
      <c r="I25" s="6"/>
      <c r="J25" s="4">
        <f>SUM(D25:I25)</f>
        <v>11.7</v>
      </c>
      <c r="K25" s="19"/>
      <c r="L25" s="26"/>
      <c r="M25" s="27"/>
    </row>
    <row r="26" spans="2:14" ht="21.95" customHeight="1" thickBot="1" x14ac:dyDescent="0.3">
      <c r="B26" s="121" t="s">
        <v>131</v>
      </c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11.7</v>
      </c>
      <c r="M26" s="23">
        <f>+RANK(+L26,$L$12:$L$41)</f>
        <v>6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211" t="s">
        <v>249</v>
      </c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217" t="s">
        <v>37</v>
      </c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7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212" t="s">
        <v>129</v>
      </c>
      <c r="C31" s="3" t="s">
        <v>4</v>
      </c>
      <c r="D31" s="6">
        <v>7.5</v>
      </c>
      <c r="E31" s="6">
        <v>7.5</v>
      </c>
      <c r="F31" s="6">
        <v>7.4</v>
      </c>
      <c r="G31" s="6"/>
      <c r="H31" s="6"/>
      <c r="I31" s="6"/>
      <c r="J31" s="3">
        <f>SUM(D31:I31)</f>
        <v>22.4</v>
      </c>
      <c r="K31" s="19"/>
      <c r="L31" s="26"/>
      <c r="M31" s="27"/>
    </row>
    <row r="32" spans="2:14" ht="21.95" customHeight="1" thickBot="1" x14ac:dyDescent="0.3">
      <c r="B32" s="218" t="s">
        <v>49</v>
      </c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22.4</v>
      </c>
      <c r="M32" s="23">
        <f>+RANK(+L32,$L$12:$L$41)</f>
        <v>4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213" t="s">
        <v>130</v>
      </c>
      <c r="C34" s="3" t="s">
        <v>4</v>
      </c>
      <c r="D34" s="6">
        <v>7.4</v>
      </c>
      <c r="E34" s="6">
        <v>7.6</v>
      </c>
      <c r="F34" s="6">
        <v>7.7</v>
      </c>
      <c r="G34" s="6"/>
      <c r="H34" s="6"/>
      <c r="I34" s="6"/>
      <c r="J34" s="3">
        <f>SUM(D34:I34)</f>
        <v>22.7</v>
      </c>
      <c r="K34" s="19"/>
      <c r="L34" s="26"/>
      <c r="M34" s="27"/>
    </row>
    <row r="35" spans="2:14" ht="21.95" customHeight="1" thickBot="1" x14ac:dyDescent="0.3">
      <c r="B35" s="219" t="s">
        <v>49</v>
      </c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22.7</v>
      </c>
      <c r="M35" s="23">
        <f>+RANK(+L35,$L$12:$L$41)</f>
        <v>3</v>
      </c>
    </row>
    <row r="36" spans="2:14" ht="16.5" customHeight="1" thickBot="1" x14ac:dyDescent="0.3">
      <c r="B36" s="40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59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60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7</v>
      </c>
    </row>
    <row r="39" spans="2:14" ht="16.5" customHeight="1" thickBot="1" x14ac:dyDescent="0.3">
      <c r="B39" s="40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59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0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7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F17" sqref="F17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25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24</v>
      </c>
      <c r="D10" s="379"/>
      <c r="F10" s="51" t="s">
        <v>8</v>
      </c>
      <c r="G10" s="379">
        <v>6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220" t="s">
        <v>132</v>
      </c>
      <c r="C13" s="35" t="s">
        <v>4</v>
      </c>
      <c r="D13" s="7">
        <v>2.5</v>
      </c>
      <c r="E13" s="7">
        <v>2.5</v>
      </c>
      <c r="F13" s="7">
        <v>2.4</v>
      </c>
      <c r="G13" s="7"/>
      <c r="H13" s="7"/>
      <c r="I13" s="7"/>
      <c r="J13" s="4">
        <f>SUM(D13:I13)</f>
        <v>7.4</v>
      </c>
      <c r="K13" s="19"/>
      <c r="L13" s="17"/>
      <c r="M13" s="21"/>
    </row>
    <row r="14" spans="2:14" ht="21.95" customHeight="1" thickBot="1" x14ac:dyDescent="0.3">
      <c r="B14" s="222" t="s">
        <v>61</v>
      </c>
      <c r="C14" s="36" t="s">
        <v>5</v>
      </c>
      <c r="D14" s="8"/>
      <c r="E14" s="8"/>
      <c r="F14" s="8"/>
      <c r="G14" s="8"/>
      <c r="H14" s="8"/>
      <c r="I14" s="8"/>
      <c r="J14" s="5">
        <f>SUM(D14:I14)</f>
        <v>0</v>
      </c>
      <c r="K14" s="20"/>
      <c r="L14" s="22">
        <f>SUM(J13+J14-K14-K13)</f>
        <v>7.4</v>
      </c>
      <c r="M14" s="23">
        <f>+RANK(+L14,$L$12:$L$41)</f>
        <v>2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221" t="s">
        <v>133</v>
      </c>
      <c r="C16" s="35" t="s">
        <v>4</v>
      </c>
      <c r="D16" s="6">
        <v>8</v>
      </c>
      <c r="E16" s="6">
        <v>8</v>
      </c>
      <c r="F16" s="6">
        <v>7.7</v>
      </c>
      <c r="G16" s="6"/>
      <c r="H16" s="6"/>
      <c r="I16" s="6"/>
      <c r="J16" s="4">
        <f>SUM(D16:I16)</f>
        <v>23.7</v>
      </c>
      <c r="K16" s="19"/>
      <c r="L16" s="26"/>
      <c r="M16" s="27"/>
    </row>
    <row r="17" spans="2:14" ht="21.95" customHeight="1" thickBot="1" x14ac:dyDescent="0.3">
      <c r="B17" s="223" t="s">
        <v>97</v>
      </c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23.7</v>
      </c>
      <c r="M17" s="23">
        <f>+RANK(+L17,$L$12:$L$41)</f>
        <v>1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55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56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3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57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58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3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55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56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3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55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56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3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59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60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3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59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60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3</v>
      </c>
    </row>
    <row r="36" spans="2:14" ht="16.5" customHeight="1" thickBot="1" x14ac:dyDescent="0.3">
      <c r="B36" s="40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59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60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3</v>
      </c>
    </row>
    <row r="39" spans="2:14" ht="16.5" customHeight="1" thickBot="1" x14ac:dyDescent="0.3">
      <c r="B39" s="40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59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0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3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2" zoomScaleNormal="100" workbookViewId="0">
      <selection activeCell="D20" sqref="D20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26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16</v>
      </c>
      <c r="D10" s="379"/>
      <c r="F10" s="51" t="s">
        <v>8</v>
      </c>
      <c r="G10" s="379">
        <v>6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224" t="s">
        <v>134</v>
      </c>
      <c r="C13" s="35" t="s">
        <v>4</v>
      </c>
      <c r="D13" s="7">
        <v>6.6</v>
      </c>
      <c r="E13" s="7">
        <v>6.5</v>
      </c>
      <c r="F13" s="7">
        <v>6.7</v>
      </c>
      <c r="G13" s="7"/>
      <c r="H13" s="7"/>
      <c r="I13" s="7"/>
      <c r="J13" s="4">
        <f>SUM(D13:I13)</f>
        <v>19.8</v>
      </c>
      <c r="K13" s="19"/>
      <c r="L13" s="17"/>
      <c r="M13" s="21"/>
    </row>
    <row r="14" spans="2:14" ht="21.95" customHeight="1" thickBot="1" x14ac:dyDescent="0.3">
      <c r="B14" s="227" t="s">
        <v>137</v>
      </c>
      <c r="C14" s="36" t="s">
        <v>5</v>
      </c>
      <c r="D14" s="8"/>
      <c r="E14" s="8"/>
      <c r="F14" s="8"/>
      <c r="G14" s="8"/>
      <c r="H14" s="8"/>
      <c r="I14" s="8"/>
      <c r="J14" s="5">
        <f>SUM(D14:I14)</f>
        <v>0</v>
      </c>
      <c r="K14" s="20"/>
      <c r="L14" s="22">
        <f>SUM(J13+J14-K14-K13)</f>
        <v>19.8</v>
      </c>
      <c r="M14" s="23">
        <f>+RANK(+L14,$L$12:$L$41)</f>
        <v>2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225" t="s">
        <v>135</v>
      </c>
      <c r="C16" s="35" t="s">
        <v>4</v>
      </c>
      <c r="D16" s="6">
        <v>7.5</v>
      </c>
      <c r="E16" s="6">
        <v>7.7</v>
      </c>
      <c r="F16" s="6">
        <v>8</v>
      </c>
      <c r="G16" s="6"/>
      <c r="H16" s="6"/>
      <c r="I16" s="6"/>
      <c r="J16" s="4">
        <f>SUM(D16:I16)</f>
        <v>23.2</v>
      </c>
      <c r="K16" s="19"/>
      <c r="L16" s="26"/>
      <c r="M16" s="27"/>
    </row>
    <row r="17" spans="2:14" ht="21.95" customHeight="1" thickBot="1" x14ac:dyDescent="0.3">
      <c r="B17" s="228" t="s">
        <v>37</v>
      </c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23.2</v>
      </c>
      <c r="M17" s="23">
        <f>+RANK(+L17,$L$12:$L$41)</f>
        <v>1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226" t="s">
        <v>136</v>
      </c>
      <c r="C19" s="35" t="s">
        <v>4</v>
      </c>
      <c r="D19" s="6">
        <v>6.3</v>
      </c>
      <c r="E19" s="6">
        <v>6</v>
      </c>
      <c r="F19" s="6">
        <v>6</v>
      </c>
      <c r="G19" s="6"/>
      <c r="H19" s="6"/>
      <c r="I19" s="6"/>
      <c r="J19" s="4">
        <f>SUM(D19:I19)</f>
        <v>18.3</v>
      </c>
      <c r="K19" s="19"/>
      <c r="L19" s="26"/>
      <c r="M19" s="27"/>
    </row>
    <row r="20" spans="2:14" ht="21.95" customHeight="1" thickBot="1" x14ac:dyDescent="0.3">
      <c r="B20" s="229" t="s">
        <v>87</v>
      </c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18.3</v>
      </c>
      <c r="M20" s="23">
        <f>+RANK(+L20,$L$12:$L$41)</f>
        <v>3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57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58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4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55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56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4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55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56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4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59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60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4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59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60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4</v>
      </c>
    </row>
    <row r="36" spans="2:14" ht="16.5" customHeight="1" thickBot="1" x14ac:dyDescent="0.3">
      <c r="B36" s="40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59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60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4</v>
      </c>
    </row>
    <row r="39" spans="2:14" ht="16.5" customHeight="1" thickBot="1" x14ac:dyDescent="0.3">
      <c r="B39" s="40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59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0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4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7" zoomScaleNormal="100" workbookViewId="0">
      <selection activeCell="D14" sqref="D14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26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24</v>
      </c>
      <c r="D10" s="379"/>
      <c r="F10" s="51" t="s">
        <v>8</v>
      </c>
      <c r="G10" s="379">
        <v>6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230" t="s">
        <v>138</v>
      </c>
      <c r="C13" s="35" t="s">
        <v>4</v>
      </c>
      <c r="D13" s="7">
        <v>7.6</v>
      </c>
      <c r="E13" s="7">
        <v>7.9</v>
      </c>
      <c r="F13" s="7">
        <v>7.8</v>
      </c>
      <c r="G13" s="7"/>
      <c r="H13" s="7"/>
      <c r="I13" s="7"/>
      <c r="J13" s="4">
        <f>SUM(D13:I13)</f>
        <v>23.3</v>
      </c>
      <c r="K13" s="19"/>
      <c r="L13" s="17"/>
      <c r="M13" s="21"/>
    </row>
    <row r="14" spans="2:14" ht="21.95" customHeight="1" thickBot="1" x14ac:dyDescent="0.3">
      <c r="B14" s="121" t="s">
        <v>87</v>
      </c>
      <c r="C14" s="36" t="s">
        <v>5</v>
      </c>
      <c r="D14" s="8"/>
      <c r="E14" s="8"/>
      <c r="F14" s="8"/>
      <c r="G14" s="8"/>
      <c r="H14" s="8"/>
      <c r="I14" s="8"/>
      <c r="J14" s="5">
        <f>SUM(D14:I14)</f>
        <v>0</v>
      </c>
      <c r="K14" s="20"/>
      <c r="L14" s="22">
        <f>SUM(J13+J14-K14-K13)</f>
        <v>23.3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55"/>
      <c r="C16" s="35" t="s">
        <v>4</v>
      </c>
      <c r="D16" s="6"/>
      <c r="E16" s="6"/>
      <c r="F16" s="6"/>
      <c r="G16" s="6"/>
      <c r="H16" s="6"/>
      <c r="I16" s="6"/>
      <c r="J16" s="4">
        <f>SUM(D16:I16)</f>
        <v>0</v>
      </c>
      <c r="K16" s="19"/>
      <c r="L16" s="26"/>
      <c r="M16" s="27"/>
    </row>
    <row r="17" spans="2:14" ht="21.95" customHeight="1" thickBot="1" x14ac:dyDescent="0.3">
      <c r="B17" s="56"/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0</v>
      </c>
      <c r="M17" s="23">
        <f>+RANK(+L17,$L$12:$L$41)</f>
        <v>2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55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56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2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57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58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2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55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56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2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55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56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2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59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60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2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59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60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2</v>
      </c>
    </row>
    <row r="36" spans="2:14" ht="16.5" customHeight="1" thickBot="1" x14ac:dyDescent="0.3">
      <c r="B36" s="40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59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60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2</v>
      </c>
    </row>
    <row r="39" spans="2:14" ht="16.5" customHeight="1" thickBot="1" x14ac:dyDescent="0.3">
      <c r="B39" s="40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59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0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2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14" sqref="D14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21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16</v>
      </c>
      <c r="D10" s="379"/>
      <c r="F10" s="51" t="s">
        <v>8</v>
      </c>
      <c r="G10" s="379">
        <v>7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231" t="s">
        <v>139</v>
      </c>
      <c r="C13" s="35" t="s">
        <v>4</v>
      </c>
      <c r="D13" s="7">
        <v>7.2</v>
      </c>
      <c r="E13" s="7">
        <v>7.4</v>
      </c>
      <c r="F13" s="7">
        <v>7.4</v>
      </c>
      <c r="G13" s="7"/>
      <c r="H13" s="7"/>
      <c r="I13" s="7"/>
      <c r="J13" s="4">
        <f>SUM(D13:I13)</f>
        <v>22</v>
      </c>
      <c r="K13" s="19"/>
      <c r="L13" s="17"/>
      <c r="M13" s="21"/>
    </row>
    <row r="14" spans="2:14" ht="21.95" customHeight="1" thickBot="1" x14ac:dyDescent="0.3">
      <c r="B14" s="232" t="s">
        <v>37</v>
      </c>
      <c r="C14" s="36" t="s">
        <v>5</v>
      </c>
      <c r="D14" s="8"/>
      <c r="E14" s="8"/>
      <c r="F14" s="8"/>
      <c r="G14" s="8"/>
      <c r="H14" s="8"/>
      <c r="I14" s="8"/>
      <c r="J14" s="5">
        <f>SUM(D14:I14)</f>
        <v>0</v>
      </c>
      <c r="K14" s="20"/>
      <c r="L14" s="22">
        <f>SUM(J13+J14-K14-K13)</f>
        <v>22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55"/>
      <c r="C16" s="35" t="s">
        <v>4</v>
      </c>
      <c r="D16" s="6"/>
      <c r="E16" s="6"/>
      <c r="F16" s="6"/>
      <c r="G16" s="6"/>
      <c r="H16" s="6"/>
      <c r="I16" s="6"/>
      <c r="J16" s="4">
        <f>SUM(D16:I16)</f>
        <v>0</v>
      </c>
      <c r="K16" s="19"/>
      <c r="L16" s="26"/>
      <c r="M16" s="27"/>
    </row>
    <row r="17" spans="2:14" ht="21.95" customHeight="1" thickBot="1" x14ac:dyDescent="0.3">
      <c r="B17" s="56"/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0</v>
      </c>
      <c r="M17" s="23">
        <f>+RANK(+L17,$L$12:$L$41)</f>
        <v>2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55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56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2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57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58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2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55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56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2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55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56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2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59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60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2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59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60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2</v>
      </c>
    </row>
    <row r="36" spans="2:14" ht="16.5" customHeight="1" thickBot="1" x14ac:dyDescent="0.3">
      <c r="B36" s="40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59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60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2</v>
      </c>
    </row>
    <row r="39" spans="2:14" ht="16.5" customHeight="1" thickBot="1" x14ac:dyDescent="0.3">
      <c r="B39" s="40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59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0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2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16" zoomScaleNormal="100" workbookViewId="0">
      <selection activeCell="D32" sqref="D32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20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16</v>
      </c>
      <c r="D10" s="379"/>
      <c r="F10" s="51" t="s">
        <v>8</v>
      </c>
      <c r="G10" s="379">
        <v>7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233" t="s">
        <v>140</v>
      </c>
      <c r="C13" s="35" t="s">
        <v>4</v>
      </c>
      <c r="D13" s="7">
        <v>8.1999999999999993</v>
      </c>
      <c r="E13" s="7">
        <v>8.4</v>
      </c>
      <c r="F13" s="7">
        <v>8.4</v>
      </c>
      <c r="G13" s="7"/>
      <c r="H13" s="7"/>
      <c r="I13" s="7"/>
      <c r="J13" s="4">
        <f>SUM(D13:I13)</f>
        <v>25</v>
      </c>
      <c r="K13" s="19"/>
      <c r="L13" s="17"/>
      <c r="M13" s="21"/>
    </row>
    <row r="14" spans="2:14" ht="21.95" customHeight="1" thickBot="1" x14ac:dyDescent="0.3">
      <c r="B14" s="240" t="s">
        <v>61</v>
      </c>
      <c r="C14" s="36" t="s">
        <v>5</v>
      </c>
      <c r="D14" s="8"/>
      <c r="E14" s="8"/>
      <c r="F14" s="8"/>
      <c r="G14" s="8"/>
      <c r="H14" s="8"/>
      <c r="I14" s="8"/>
      <c r="J14" s="5">
        <f>SUM(D14:I14)</f>
        <v>0</v>
      </c>
      <c r="K14" s="20"/>
      <c r="L14" s="22">
        <f>SUM(J13+J14-K14-K13)</f>
        <v>25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234" t="s">
        <v>141</v>
      </c>
      <c r="C16" s="35" t="s">
        <v>4</v>
      </c>
      <c r="D16" s="6">
        <v>7.5</v>
      </c>
      <c r="E16" s="6">
        <v>7.5</v>
      </c>
      <c r="F16" s="6">
        <v>7.7</v>
      </c>
      <c r="G16" s="6"/>
      <c r="H16" s="6"/>
      <c r="I16" s="6"/>
      <c r="J16" s="4">
        <f>SUM(D16:I16)</f>
        <v>22.7</v>
      </c>
      <c r="K16" s="19"/>
      <c r="L16" s="26"/>
      <c r="M16" s="27"/>
    </row>
    <row r="17" spans="2:14" ht="21.95" customHeight="1" thickBot="1" x14ac:dyDescent="0.3">
      <c r="B17" s="241" t="s">
        <v>61</v>
      </c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22.7</v>
      </c>
      <c r="M17" s="23">
        <f>+RANK(+L17,$L$12:$L$41)</f>
        <v>4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235" t="s">
        <v>142</v>
      </c>
      <c r="C19" s="35" t="s">
        <v>4</v>
      </c>
      <c r="D19" s="6">
        <v>8</v>
      </c>
      <c r="E19" s="6">
        <v>7.8</v>
      </c>
      <c r="F19" s="6">
        <v>7.9</v>
      </c>
      <c r="G19" s="6"/>
      <c r="H19" s="6"/>
      <c r="I19" s="6"/>
      <c r="J19" s="4">
        <f>SUM(D19:I19)</f>
        <v>23.700000000000003</v>
      </c>
      <c r="K19" s="19"/>
      <c r="L19" s="26"/>
      <c r="M19" s="27"/>
    </row>
    <row r="20" spans="2:14" ht="21.95" customHeight="1" thickBot="1" x14ac:dyDescent="0.3">
      <c r="B20" s="242" t="s">
        <v>61</v>
      </c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23.700000000000003</v>
      </c>
      <c r="M20" s="23">
        <f>+RANK(+L20,$L$12:$L$41)</f>
        <v>2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236" t="s">
        <v>143</v>
      </c>
      <c r="C22" s="35" t="s">
        <v>4</v>
      </c>
      <c r="D22" s="6">
        <v>7.9</v>
      </c>
      <c r="E22" s="6">
        <v>7.6</v>
      </c>
      <c r="F22" s="6">
        <v>7.4</v>
      </c>
      <c r="G22" s="6"/>
      <c r="H22" s="6"/>
      <c r="I22" s="6"/>
      <c r="J22" s="3">
        <f>SUM(D22:I22)</f>
        <v>22.9</v>
      </c>
      <c r="K22" s="19"/>
      <c r="L22" s="26"/>
      <c r="M22" s="27"/>
    </row>
    <row r="23" spans="2:14" ht="21.95" customHeight="1" thickBot="1" x14ac:dyDescent="0.3">
      <c r="B23" s="243" t="s">
        <v>131</v>
      </c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22.9</v>
      </c>
      <c r="M23" s="23">
        <f>+RANK(+L23,$L$12:$L$41)</f>
        <v>3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237" t="s">
        <v>144</v>
      </c>
      <c r="C25" s="35" t="s">
        <v>4</v>
      </c>
      <c r="D25" s="6">
        <v>7.3</v>
      </c>
      <c r="E25" s="6">
        <v>7.4</v>
      </c>
      <c r="F25" s="6">
        <v>7.6</v>
      </c>
      <c r="G25" s="6"/>
      <c r="H25" s="6"/>
      <c r="I25" s="6"/>
      <c r="J25" s="4">
        <f>SUM(D25:I25)</f>
        <v>22.299999999999997</v>
      </c>
      <c r="K25" s="19"/>
      <c r="L25" s="26"/>
      <c r="M25" s="27"/>
    </row>
    <row r="26" spans="2:14" ht="21.95" customHeight="1" thickBot="1" x14ac:dyDescent="0.3">
      <c r="B26" s="244" t="s">
        <v>131</v>
      </c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22.299999999999997</v>
      </c>
      <c r="M26" s="23">
        <f>+RANK(+L26,$L$12:$L$41)</f>
        <v>6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238" t="s">
        <v>145</v>
      </c>
      <c r="C28" s="35" t="s">
        <v>4</v>
      </c>
      <c r="D28" s="6">
        <v>7.2</v>
      </c>
      <c r="E28" s="6">
        <v>7.1</v>
      </c>
      <c r="F28" s="6">
        <v>7.4</v>
      </c>
      <c r="G28" s="6"/>
      <c r="H28" s="6"/>
      <c r="I28" s="6"/>
      <c r="J28" s="4">
        <f>SUM(D28:I28)</f>
        <v>21.700000000000003</v>
      </c>
      <c r="K28" s="19"/>
      <c r="L28" s="26"/>
      <c r="M28" s="27"/>
    </row>
    <row r="29" spans="2:14" ht="21.95" customHeight="1" thickBot="1" x14ac:dyDescent="0.3">
      <c r="B29" s="245" t="s">
        <v>36</v>
      </c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21.700000000000003</v>
      </c>
      <c r="M29" s="23">
        <f>+RANK(+L29,$L$12:$L$41)</f>
        <v>7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239" t="s">
        <v>146</v>
      </c>
      <c r="C31" s="3" t="s">
        <v>4</v>
      </c>
      <c r="D31" s="6">
        <v>7.7</v>
      </c>
      <c r="E31" s="6">
        <v>7.6</v>
      </c>
      <c r="F31" s="6">
        <v>7.3</v>
      </c>
      <c r="G31" s="6"/>
      <c r="H31" s="6"/>
      <c r="I31" s="6"/>
      <c r="J31" s="3">
        <f>SUM(D31:I31)</f>
        <v>22.6</v>
      </c>
      <c r="K31" s="19"/>
      <c r="L31" s="26"/>
      <c r="M31" s="27"/>
    </row>
    <row r="32" spans="2:14" ht="21.95" customHeight="1" thickBot="1" x14ac:dyDescent="0.3">
      <c r="B32" s="246" t="s">
        <v>37</v>
      </c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22.6</v>
      </c>
      <c r="M32" s="23">
        <f>+RANK(+L32,$L$12:$L$41)</f>
        <v>5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59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60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8</v>
      </c>
    </row>
    <row r="36" spans="2:14" ht="16.5" customHeight="1" thickBot="1" x14ac:dyDescent="0.3">
      <c r="B36" s="40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59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60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8</v>
      </c>
    </row>
    <row r="39" spans="2:14" ht="16.5" customHeight="1" thickBot="1" x14ac:dyDescent="0.3">
      <c r="B39" s="40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59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0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8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B16" sqref="B16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19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16</v>
      </c>
      <c r="D10" s="379"/>
      <c r="F10" s="51" t="s">
        <v>8</v>
      </c>
      <c r="G10" s="379">
        <v>2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55" t="s">
        <v>41</v>
      </c>
      <c r="C13" s="35" t="s">
        <v>4</v>
      </c>
      <c r="D13" s="7"/>
      <c r="E13" s="7"/>
      <c r="F13" s="7"/>
      <c r="G13" s="7"/>
      <c r="H13" s="7"/>
      <c r="I13" s="7"/>
      <c r="J13" s="4">
        <f>SUM(D13:I13)</f>
        <v>0</v>
      </c>
      <c r="K13" s="19"/>
      <c r="L13" s="17"/>
      <c r="M13" s="21"/>
    </row>
    <row r="14" spans="2:14" ht="21.95" customHeight="1" thickBot="1" x14ac:dyDescent="0.3">
      <c r="B14" s="56" t="s">
        <v>36</v>
      </c>
      <c r="C14" s="36" t="s">
        <v>5</v>
      </c>
      <c r="D14" s="8"/>
      <c r="E14" s="8"/>
      <c r="F14" s="8"/>
      <c r="G14" s="8"/>
      <c r="H14" s="8"/>
      <c r="I14" s="8"/>
      <c r="J14" s="5">
        <f>SUM(D14:I14)</f>
        <v>0</v>
      </c>
      <c r="K14" s="20"/>
      <c r="L14" s="22">
        <f>SUM(J13+J14-K14-K13)</f>
        <v>0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46"/>
      <c r="C16" s="35" t="s">
        <v>4</v>
      </c>
      <c r="D16" s="6"/>
      <c r="E16" s="6"/>
      <c r="F16" s="6"/>
      <c r="G16" s="6"/>
      <c r="H16" s="6"/>
      <c r="I16" s="6"/>
      <c r="J16" s="4">
        <f>SUM(D16:I16)</f>
        <v>0</v>
      </c>
      <c r="K16" s="19"/>
      <c r="L16" s="26"/>
      <c r="M16" s="27"/>
    </row>
    <row r="17" spans="2:14" ht="21.95" customHeight="1" thickBot="1" x14ac:dyDescent="0.3">
      <c r="B17" s="47"/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0</v>
      </c>
      <c r="M17" s="23">
        <f>+RANK(+L17,$L$12:$L$41)</f>
        <v>1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46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47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1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48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49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1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46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47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1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46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47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1</v>
      </c>
    </row>
    <row r="30" spans="2:14" ht="16.5" customHeight="1" thickBot="1" x14ac:dyDescent="0.3">
      <c r="B30" s="41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42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43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1</v>
      </c>
    </row>
    <row r="33" spans="2:14" ht="16.5" customHeight="1" thickBot="1" x14ac:dyDescent="0.3">
      <c r="B33" s="41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42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43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1</v>
      </c>
    </row>
    <row r="36" spans="2:14" ht="16.5" customHeight="1" thickBot="1" x14ac:dyDescent="0.3">
      <c r="B36" s="28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10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9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1</v>
      </c>
    </row>
    <row r="39" spans="2:14" ht="16.5" customHeight="1" thickBot="1" x14ac:dyDescent="0.3">
      <c r="B39" s="28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10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9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1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17" sqref="D17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20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24</v>
      </c>
      <c r="D10" s="379"/>
      <c r="F10" s="51" t="s">
        <v>8</v>
      </c>
      <c r="G10" s="379">
        <v>7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247" t="s">
        <v>147</v>
      </c>
      <c r="C13" s="35" t="s">
        <v>4</v>
      </c>
      <c r="D13" s="7">
        <v>7.4</v>
      </c>
      <c r="E13" s="7">
        <v>7.6</v>
      </c>
      <c r="F13" s="7">
        <v>7.6</v>
      </c>
      <c r="G13" s="7"/>
      <c r="H13" s="7"/>
      <c r="I13" s="7"/>
      <c r="J13" s="4">
        <f>SUM(D13:I13)</f>
        <v>22.6</v>
      </c>
      <c r="K13" s="19"/>
      <c r="L13" s="17"/>
      <c r="M13" s="21"/>
    </row>
    <row r="14" spans="2:14" ht="21.95" customHeight="1" thickBot="1" x14ac:dyDescent="0.3">
      <c r="B14" s="121" t="s">
        <v>37</v>
      </c>
      <c r="C14" s="36" t="s">
        <v>5</v>
      </c>
      <c r="D14" s="8"/>
      <c r="E14" s="8"/>
      <c r="F14" s="8"/>
      <c r="G14" s="8"/>
      <c r="H14" s="8"/>
      <c r="I14" s="8"/>
      <c r="J14" s="5">
        <f>SUM(D14:I14)</f>
        <v>0</v>
      </c>
      <c r="K14" s="20"/>
      <c r="L14" s="22">
        <f>SUM(J13+J14-K14-K13)</f>
        <v>22.6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248" t="s">
        <v>148</v>
      </c>
      <c r="C16" s="35" t="s">
        <v>4</v>
      </c>
      <c r="D16" s="6">
        <v>6.8</v>
      </c>
      <c r="E16" s="6">
        <v>7.1</v>
      </c>
      <c r="F16" s="6">
        <v>7.3</v>
      </c>
      <c r="G16" s="6"/>
      <c r="H16" s="6"/>
      <c r="I16" s="6"/>
      <c r="J16" s="4">
        <f>SUM(D16:I16)</f>
        <v>21.2</v>
      </c>
      <c r="K16" s="19"/>
      <c r="L16" s="26"/>
      <c r="M16" s="27"/>
    </row>
    <row r="17" spans="2:14" ht="21.95" customHeight="1" thickBot="1" x14ac:dyDescent="0.3">
      <c r="B17" s="121" t="s">
        <v>97</v>
      </c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21.2</v>
      </c>
      <c r="M17" s="23">
        <f>+RANK(+L17,$L$12:$L$41)</f>
        <v>2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55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56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3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57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58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3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55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56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3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55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56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3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59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60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3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59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60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3</v>
      </c>
    </row>
    <row r="36" spans="2:14" ht="16.5" customHeight="1" thickBot="1" x14ac:dyDescent="0.3">
      <c r="B36" s="40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59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60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3</v>
      </c>
    </row>
    <row r="39" spans="2:14" ht="16.5" customHeight="1" thickBot="1" x14ac:dyDescent="0.3">
      <c r="B39" s="40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59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0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3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14" zoomScaleNormal="100" workbookViewId="0">
      <selection activeCell="D38" sqref="D38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22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16</v>
      </c>
      <c r="D10" s="379"/>
      <c r="F10" s="51" t="s">
        <v>8</v>
      </c>
      <c r="G10" s="379">
        <v>7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249" t="s">
        <v>116</v>
      </c>
      <c r="C13" s="35" t="s">
        <v>4</v>
      </c>
      <c r="D13" s="7">
        <v>4</v>
      </c>
      <c r="E13" s="7">
        <v>4.3</v>
      </c>
      <c r="F13" s="7">
        <v>4.3</v>
      </c>
      <c r="G13" s="7"/>
      <c r="H13" s="7"/>
      <c r="I13" s="7"/>
      <c r="J13" s="4">
        <f>SUM(D13:I13)</f>
        <v>12.600000000000001</v>
      </c>
      <c r="K13" s="19"/>
      <c r="L13" s="17"/>
      <c r="M13" s="21"/>
    </row>
    <row r="14" spans="2:14" ht="21.95" customHeight="1" thickBot="1" x14ac:dyDescent="0.3">
      <c r="B14" s="250" t="s">
        <v>59</v>
      </c>
      <c r="C14" s="36" t="s">
        <v>5</v>
      </c>
      <c r="D14" s="8"/>
      <c r="E14" s="8"/>
      <c r="F14" s="8"/>
      <c r="G14" s="8"/>
      <c r="H14" s="8"/>
      <c r="I14" s="8"/>
      <c r="J14" s="5">
        <f>SUM(D14:I14)</f>
        <v>0</v>
      </c>
      <c r="K14" s="20"/>
      <c r="L14" s="22">
        <f>SUM(J13+J14-K14-K13)</f>
        <v>12.600000000000001</v>
      </c>
      <c r="M14" s="23">
        <f>+RANK(+L14,$L$12:$L$41)</f>
        <v>9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311" t="s">
        <v>149</v>
      </c>
      <c r="C16" s="35" t="s">
        <v>4</v>
      </c>
      <c r="D16" s="6">
        <v>8.5</v>
      </c>
      <c r="E16" s="6">
        <v>8.4</v>
      </c>
      <c r="F16" s="6">
        <v>8.3000000000000007</v>
      </c>
      <c r="G16" s="6"/>
      <c r="H16" s="6"/>
      <c r="I16" s="6"/>
      <c r="J16" s="4">
        <f>SUM(D16:I16)</f>
        <v>25.2</v>
      </c>
      <c r="K16" s="19"/>
      <c r="L16" s="26"/>
      <c r="M16" s="27"/>
    </row>
    <row r="17" spans="2:14" ht="21.95" customHeight="1" thickBot="1" x14ac:dyDescent="0.3">
      <c r="B17" s="311" t="s">
        <v>115</v>
      </c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25.2</v>
      </c>
      <c r="M17" s="23">
        <f>+RANK(+L17,$L$12:$L$41)</f>
        <v>1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378" t="s">
        <v>150</v>
      </c>
      <c r="C19" s="35" t="s">
        <v>4</v>
      </c>
      <c r="D19" s="6">
        <v>7.7</v>
      </c>
      <c r="E19" s="6">
        <v>7.7</v>
      </c>
      <c r="F19" s="6">
        <v>7.6</v>
      </c>
      <c r="G19" s="6"/>
      <c r="H19" s="6"/>
      <c r="I19" s="6"/>
      <c r="J19" s="4">
        <f>SUM(D19:I19)</f>
        <v>23</v>
      </c>
      <c r="K19" s="19"/>
      <c r="L19" s="26"/>
      <c r="M19" s="27"/>
    </row>
    <row r="20" spans="2:14" ht="21.95" customHeight="1" thickBot="1" x14ac:dyDescent="0.3">
      <c r="B20" s="378" t="s">
        <v>76</v>
      </c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23</v>
      </c>
      <c r="M20" s="23">
        <f>+RANK(+L20,$L$12:$L$41)</f>
        <v>4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378" t="s">
        <v>151</v>
      </c>
      <c r="C22" s="35" t="s">
        <v>4</v>
      </c>
      <c r="D22" s="6">
        <v>7.1</v>
      </c>
      <c r="E22" s="6">
        <v>7.2</v>
      </c>
      <c r="F22" s="6">
        <v>6.8</v>
      </c>
      <c r="G22" s="6"/>
      <c r="H22" s="6"/>
      <c r="I22" s="6"/>
      <c r="J22" s="3">
        <f>SUM(D22:I22)</f>
        <v>21.1</v>
      </c>
      <c r="K22" s="19"/>
      <c r="L22" s="26"/>
      <c r="M22" s="27"/>
    </row>
    <row r="23" spans="2:14" ht="21.95" customHeight="1" thickBot="1" x14ac:dyDescent="0.3">
      <c r="B23" s="378" t="s">
        <v>43</v>
      </c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21.1</v>
      </c>
      <c r="M23" s="23">
        <f>+RANK(+L23,$L$12:$L$41)</f>
        <v>7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378" t="s">
        <v>152</v>
      </c>
      <c r="C25" s="35" t="s">
        <v>4</v>
      </c>
      <c r="D25" s="6">
        <v>7.2</v>
      </c>
      <c r="E25" s="6">
        <v>7.4</v>
      </c>
      <c r="F25" s="6">
        <v>6.9</v>
      </c>
      <c r="G25" s="6"/>
      <c r="H25" s="6"/>
      <c r="I25" s="6"/>
      <c r="J25" s="4">
        <f>SUM(D25:I25)</f>
        <v>21.5</v>
      </c>
      <c r="K25" s="19"/>
      <c r="L25" s="26"/>
      <c r="M25" s="27"/>
    </row>
    <row r="26" spans="2:14" ht="21.95" customHeight="1" thickBot="1" x14ac:dyDescent="0.3">
      <c r="B26" s="378" t="s">
        <v>43</v>
      </c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21.5</v>
      </c>
      <c r="M26" s="23">
        <f>+RANK(+L26,$L$12:$L$41)</f>
        <v>6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378" t="s">
        <v>153</v>
      </c>
      <c r="C28" s="35" t="s">
        <v>4</v>
      </c>
      <c r="D28" s="6">
        <v>6.8</v>
      </c>
      <c r="E28" s="6">
        <v>6.8</v>
      </c>
      <c r="F28" s="6">
        <v>7</v>
      </c>
      <c r="G28" s="6"/>
      <c r="H28" s="6"/>
      <c r="I28" s="6"/>
      <c r="J28" s="4">
        <f>SUM(D28:I28)</f>
        <v>20.6</v>
      </c>
      <c r="K28" s="19"/>
      <c r="L28" s="26"/>
      <c r="M28" s="27"/>
    </row>
    <row r="29" spans="2:14" ht="21.95" customHeight="1" thickBot="1" x14ac:dyDescent="0.3">
      <c r="B29" s="378" t="s">
        <v>131</v>
      </c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20.6</v>
      </c>
      <c r="M29" s="23">
        <f>+RANK(+L29,$L$12:$L$41)</f>
        <v>8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378" t="s">
        <v>154</v>
      </c>
      <c r="C31" s="3" t="s">
        <v>4</v>
      </c>
      <c r="D31" s="6">
        <v>7.6</v>
      </c>
      <c r="E31" s="6">
        <v>7.7</v>
      </c>
      <c r="F31" s="6">
        <v>7.7</v>
      </c>
      <c r="G31" s="6"/>
      <c r="H31" s="6"/>
      <c r="I31" s="6"/>
      <c r="J31" s="3">
        <f>SUM(D31:I31)</f>
        <v>23</v>
      </c>
      <c r="K31" s="19"/>
      <c r="L31" s="26"/>
      <c r="M31" s="27"/>
    </row>
    <row r="32" spans="2:14" ht="21.95" customHeight="1" thickBot="1" x14ac:dyDescent="0.3">
      <c r="B32" s="378" t="s">
        <v>97</v>
      </c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23</v>
      </c>
      <c r="M32" s="23">
        <f>+RANK(+L32,$L$12:$L$41)</f>
        <v>4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378" t="s">
        <v>155</v>
      </c>
      <c r="C34" s="3" t="s">
        <v>4</v>
      </c>
      <c r="D34" s="6">
        <v>7.7</v>
      </c>
      <c r="E34" s="6">
        <v>7.8</v>
      </c>
      <c r="F34" s="6">
        <v>7.6</v>
      </c>
      <c r="G34" s="6"/>
      <c r="H34" s="6"/>
      <c r="I34" s="6"/>
      <c r="J34" s="3">
        <f>SUM(D34:I34)</f>
        <v>23.1</v>
      </c>
      <c r="K34" s="19"/>
      <c r="L34" s="26"/>
      <c r="M34" s="27"/>
    </row>
    <row r="35" spans="2:14" ht="21.95" customHeight="1" thickBot="1" x14ac:dyDescent="0.3">
      <c r="B35" s="378" t="s">
        <v>87</v>
      </c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23.1</v>
      </c>
      <c r="M35" s="23">
        <f>+RANK(+L35,$L$12:$L$41)</f>
        <v>3</v>
      </c>
    </row>
    <row r="36" spans="2:14" ht="16.5" customHeight="1" thickBot="1" x14ac:dyDescent="0.3">
      <c r="B36" s="40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42" t="s">
        <v>238</v>
      </c>
      <c r="C37" s="3" t="s">
        <v>4</v>
      </c>
      <c r="D37" s="6">
        <v>7.9</v>
      </c>
      <c r="E37" s="6">
        <v>7.8</v>
      </c>
      <c r="F37" s="6">
        <v>7.6</v>
      </c>
      <c r="G37" s="6"/>
      <c r="H37" s="6"/>
      <c r="I37" s="6"/>
      <c r="J37" s="3">
        <f>SUM(D37:I37)</f>
        <v>23.299999999999997</v>
      </c>
      <c r="K37" s="19"/>
      <c r="L37" s="26"/>
      <c r="M37" s="27"/>
    </row>
    <row r="38" spans="2:14" ht="21.95" customHeight="1" thickBot="1" x14ac:dyDescent="0.3">
      <c r="B38" s="43" t="s">
        <v>43</v>
      </c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23.299999999999997</v>
      </c>
      <c r="M38" s="23">
        <f>+RANK(+L38,$L$12:$L$41)</f>
        <v>2</v>
      </c>
    </row>
    <row r="39" spans="2:14" ht="16.5" customHeight="1" thickBot="1" x14ac:dyDescent="0.3">
      <c r="B39" s="40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59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0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10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17" sqref="D17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22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24</v>
      </c>
      <c r="D10" s="379"/>
      <c r="F10" s="51" t="s">
        <v>8</v>
      </c>
      <c r="G10" s="379">
        <v>7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251" t="s">
        <v>156</v>
      </c>
      <c r="C13" s="35" t="s">
        <v>4</v>
      </c>
      <c r="D13" s="7">
        <v>7.4</v>
      </c>
      <c r="E13" s="7">
        <v>7.3</v>
      </c>
      <c r="F13" s="7">
        <v>7</v>
      </c>
      <c r="G13" s="7"/>
      <c r="H13" s="7"/>
      <c r="I13" s="7"/>
      <c r="J13" s="4">
        <f>SUM(D13:I13)</f>
        <v>21.7</v>
      </c>
      <c r="K13" s="19"/>
      <c r="L13" s="17"/>
      <c r="M13" s="21"/>
    </row>
    <row r="14" spans="2:14" ht="21.95" customHeight="1" thickBot="1" x14ac:dyDescent="0.3">
      <c r="B14" s="253" t="s">
        <v>61</v>
      </c>
      <c r="C14" s="36" t="s">
        <v>5</v>
      </c>
      <c r="D14" s="8"/>
      <c r="E14" s="8"/>
      <c r="F14" s="8"/>
      <c r="G14" s="8"/>
      <c r="H14" s="8"/>
      <c r="I14" s="8"/>
      <c r="J14" s="5">
        <f>SUM(D14:I14)</f>
        <v>0</v>
      </c>
      <c r="K14" s="20"/>
      <c r="L14" s="22">
        <f>SUM(J13+J14-K14-K13)</f>
        <v>21.7</v>
      </c>
      <c r="M14" s="23">
        <f>+RANK(+L14,$L$12:$L$41)</f>
        <v>2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252" t="s">
        <v>157</v>
      </c>
      <c r="C16" s="35" t="s">
        <v>4</v>
      </c>
      <c r="D16" s="6">
        <v>7.8</v>
      </c>
      <c r="E16" s="6">
        <v>8.1</v>
      </c>
      <c r="F16" s="6">
        <v>7.8</v>
      </c>
      <c r="G16" s="6"/>
      <c r="H16" s="6"/>
      <c r="I16" s="6"/>
      <c r="J16" s="4">
        <f>SUM(D16:I16)</f>
        <v>23.7</v>
      </c>
      <c r="K16" s="19"/>
      <c r="L16" s="26"/>
      <c r="M16" s="27"/>
    </row>
    <row r="17" spans="2:14" ht="21.95" customHeight="1" thickBot="1" x14ac:dyDescent="0.3">
      <c r="B17" s="254" t="s">
        <v>61</v>
      </c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23.7</v>
      </c>
      <c r="M17" s="23">
        <f>+RANK(+L17,$L$12:$L$41)</f>
        <v>1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55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56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3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57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58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3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55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56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3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55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56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3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59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60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3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59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60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3</v>
      </c>
    </row>
    <row r="36" spans="2:14" ht="16.5" customHeight="1" thickBot="1" x14ac:dyDescent="0.3">
      <c r="B36" s="40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59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60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3</v>
      </c>
    </row>
    <row r="39" spans="2:14" ht="16.5" customHeight="1" thickBot="1" x14ac:dyDescent="0.3">
      <c r="B39" s="40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59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0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3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22" zoomScaleNormal="100" workbookViewId="0">
      <selection activeCell="R39" sqref="R39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25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16</v>
      </c>
      <c r="D10" s="379"/>
      <c r="F10" s="51" t="s">
        <v>8</v>
      </c>
      <c r="G10" s="379">
        <v>7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255" t="s">
        <v>158</v>
      </c>
      <c r="C13" s="35" t="s">
        <v>4</v>
      </c>
      <c r="D13" s="7">
        <v>7.9</v>
      </c>
      <c r="E13" s="7">
        <v>8.3000000000000007</v>
      </c>
      <c r="F13" s="7">
        <v>8.1999999999999993</v>
      </c>
      <c r="G13" s="7"/>
      <c r="H13" s="7"/>
      <c r="I13" s="7"/>
      <c r="J13" s="4">
        <f>SUM(D13:I13)</f>
        <v>24.400000000000002</v>
      </c>
      <c r="K13" s="19"/>
      <c r="L13" s="17"/>
      <c r="M13" s="21"/>
    </row>
    <row r="14" spans="2:14" ht="21.95" customHeight="1" thickBot="1" x14ac:dyDescent="0.3">
      <c r="B14" s="263" t="s">
        <v>137</v>
      </c>
      <c r="C14" s="36" t="s">
        <v>5</v>
      </c>
      <c r="D14" s="8"/>
      <c r="E14" s="8"/>
      <c r="F14" s="8"/>
      <c r="G14" s="8"/>
      <c r="H14" s="8"/>
      <c r="I14" s="8"/>
      <c r="J14" s="5">
        <f>SUM(D14:I14)</f>
        <v>0</v>
      </c>
      <c r="K14" s="20"/>
      <c r="L14" s="22">
        <f>SUM(J13+J14-K14-K13)</f>
        <v>24.400000000000002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256" t="s">
        <v>159</v>
      </c>
      <c r="C16" s="35" t="s">
        <v>4</v>
      </c>
      <c r="D16" s="6">
        <v>8.3000000000000007</v>
      </c>
      <c r="E16" s="6">
        <v>8.1999999999999993</v>
      </c>
      <c r="F16" s="6">
        <v>7.9</v>
      </c>
      <c r="G16" s="6"/>
      <c r="H16" s="6"/>
      <c r="I16" s="6"/>
      <c r="J16" s="4">
        <f>SUM(D16:I16)</f>
        <v>24.4</v>
      </c>
      <c r="K16" s="19"/>
      <c r="L16" s="26"/>
      <c r="M16" s="27"/>
    </row>
    <row r="17" spans="2:14" ht="21.95" customHeight="1" thickBot="1" x14ac:dyDescent="0.3">
      <c r="B17" s="264" t="s">
        <v>61</v>
      </c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24.4</v>
      </c>
      <c r="M17" s="23">
        <f>+RANK(+L17,$L$12:$L$41)</f>
        <v>2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257" t="s">
        <v>160</v>
      </c>
      <c r="C19" s="35" t="s">
        <v>4</v>
      </c>
      <c r="D19" s="6">
        <v>4.7</v>
      </c>
      <c r="E19" s="6">
        <v>4.7</v>
      </c>
      <c r="F19" s="6">
        <v>4.5999999999999996</v>
      </c>
      <c r="G19" s="6"/>
      <c r="H19" s="6"/>
      <c r="I19" s="6"/>
      <c r="J19" s="4">
        <f>SUM(D19:I19)</f>
        <v>14</v>
      </c>
      <c r="K19" s="19"/>
      <c r="L19" s="26"/>
      <c r="M19" s="27"/>
    </row>
    <row r="20" spans="2:14" ht="21.95" customHeight="1" thickBot="1" x14ac:dyDescent="0.3">
      <c r="B20" s="265" t="s">
        <v>61</v>
      </c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14</v>
      </c>
      <c r="M20" s="23">
        <f>+RANK(+L20,$L$12:$L$41)</f>
        <v>7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258" t="s">
        <v>161</v>
      </c>
      <c r="C22" s="35" t="s">
        <v>4</v>
      </c>
      <c r="D22" s="6">
        <v>7.2</v>
      </c>
      <c r="E22" s="6">
        <v>7.2</v>
      </c>
      <c r="F22" s="6">
        <v>6.9</v>
      </c>
      <c r="G22" s="6"/>
      <c r="H22" s="6"/>
      <c r="I22" s="6"/>
      <c r="J22" s="3">
        <f>SUM(D22:I22)</f>
        <v>21.3</v>
      </c>
      <c r="K22" s="19"/>
      <c r="L22" s="26"/>
      <c r="M22" s="27"/>
    </row>
    <row r="23" spans="2:14" ht="21.95" customHeight="1" thickBot="1" x14ac:dyDescent="0.3">
      <c r="B23" s="266" t="s">
        <v>76</v>
      </c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21.3</v>
      </c>
      <c r="M23" s="23">
        <f>+RANK(+L23,$L$12:$L$41)</f>
        <v>6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259" t="s">
        <v>162</v>
      </c>
      <c r="C25" s="35" t="s">
        <v>4</v>
      </c>
      <c r="D25" s="6">
        <v>8</v>
      </c>
      <c r="E25" s="6">
        <v>7.9</v>
      </c>
      <c r="F25" s="6">
        <v>8</v>
      </c>
      <c r="G25" s="6"/>
      <c r="H25" s="6"/>
      <c r="I25" s="6"/>
      <c r="J25" s="4">
        <f>SUM(D25:I25)</f>
        <v>23.9</v>
      </c>
      <c r="K25" s="19"/>
      <c r="L25" s="26"/>
      <c r="M25" s="27"/>
    </row>
    <row r="26" spans="2:14" ht="21.95" customHeight="1" thickBot="1" x14ac:dyDescent="0.3">
      <c r="B26" s="267" t="s">
        <v>43</v>
      </c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23.9</v>
      </c>
      <c r="M26" s="23">
        <f>+RANK(+L26,$L$12:$L$41)</f>
        <v>4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260" t="s">
        <v>239</v>
      </c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268" t="s">
        <v>165</v>
      </c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8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261" t="s">
        <v>163</v>
      </c>
      <c r="C31" s="3" t="s">
        <v>4</v>
      </c>
      <c r="D31" s="6">
        <v>7.6</v>
      </c>
      <c r="E31" s="6">
        <v>7.7</v>
      </c>
      <c r="F31" s="6">
        <v>7.7</v>
      </c>
      <c r="G31" s="6"/>
      <c r="H31" s="6"/>
      <c r="I31" s="6"/>
      <c r="J31" s="3">
        <f>SUM(D31:I31)</f>
        <v>23</v>
      </c>
      <c r="K31" s="19"/>
      <c r="L31" s="26"/>
      <c r="M31" s="27"/>
    </row>
    <row r="32" spans="2:14" ht="21.95" customHeight="1" thickBot="1" x14ac:dyDescent="0.3">
      <c r="B32" s="269" t="s">
        <v>115</v>
      </c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23</v>
      </c>
      <c r="M32" s="23">
        <f>+RANK(+L32,$L$12:$L$41)</f>
        <v>5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262" t="s">
        <v>164</v>
      </c>
      <c r="C34" s="3" t="s">
        <v>4</v>
      </c>
      <c r="D34" s="6">
        <v>8.3000000000000007</v>
      </c>
      <c r="E34" s="6">
        <v>8</v>
      </c>
      <c r="F34" s="6">
        <v>8</v>
      </c>
      <c r="G34" s="6"/>
      <c r="H34" s="6"/>
      <c r="I34" s="6"/>
      <c r="J34" s="3">
        <f>SUM(D34:I34)</f>
        <v>24.3</v>
      </c>
      <c r="K34" s="19"/>
      <c r="L34" s="26"/>
      <c r="M34" s="27"/>
    </row>
    <row r="35" spans="2:14" ht="21.95" customHeight="1" thickBot="1" x14ac:dyDescent="0.3">
      <c r="B35" s="270" t="s">
        <v>87</v>
      </c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24.3</v>
      </c>
      <c r="M35" s="23">
        <f>+RANK(+L35,$L$12:$L$41)</f>
        <v>3</v>
      </c>
    </row>
    <row r="36" spans="2:14" ht="16.5" customHeight="1" thickBot="1" x14ac:dyDescent="0.3">
      <c r="B36" s="62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63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64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8</v>
      </c>
    </row>
    <row r="39" spans="2:14" ht="16.5" customHeight="1" thickBot="1" x14ac:dyDescent="0.3">
      <c r="B39" s="62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63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4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8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14" sqref="D14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25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24</v>
      </c>
      <c r="D10" s="379"/>
      <c r="F10" s="51" t="s">
        <v>8</v>
      </c>
      <c r="G10" s="379">
        <v>7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271" t="s">
        <v>166</v>
      </c>
      <c r="C13" s="35" t="s">
        <v>4</v>
      </c>
      <c r="D13" s="7">
        <v>7.7</v>
      </c>
      <c r="E13" s="7">
        <v>7.8</v>
      </c>
      <c r="F13" s="7">
        <v>7.5</v>
      </c>
      <c r="G13" s="7"/>
      <c r="H13" s="7"/>
      <c r="I13" s="7"/>
      <c r="J13" s="4">
        <f>SUM(D13:I13)</f>
        <v>23</v>
      </c>
      <c r="K13" s="19"/>
      <c r="L13" s="17"/>
      <c r="M13" s="21"/>
    </row>
    <row r="14" spans="2:14" ht="21.95" customHeight="1" thickBot="1" x14ac:dyDescent="0.3">
      <c r="B14" s="272" t="s">
        <v>87</v>
      </c>
      <c r="C14" s="36" t="s">
        <v>5</v>
      </c>
      <c r="D14" s="8"/>
      <c r="E14" s="8"/>
      <c r="F14" s="8"/>
      <c r="G14" s="8"/>
      <c r="H14" s="8"/>
      <c r="I14" s="8"/>
      <c r="J14" s="5">
        <f>SUM(D14:I14)</f>
        <v>0</v>
      </c>
      <c r="K14" s="20"/>
      <c r="L14" s="22">
        <f>SUM(J13+J14-K14-K13)</f>
        <v>23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55"/>
      <c r="C16" s="35" t="s">
        <v>4</v>
      </c>
      <c r="D16" s="6"/>
      <c r="E16" s="6"/>
      <c r="F16" s="6"/>
      <c r="G16" s="6"/>
      <c r="H16" s="6"/>
      <c r="I16" s="6"/>
      <c r="J16" s="4">
        <f>SUM(D16:I16)</f>
        <v>0</v>
      </c>
      <c r="K16" s="19"/>
      <c r="L16" s="26"/>
      <c r="M16" s="27"/>
    </row>
    <row r="17" spans="2:14" ht="21.95" customHeight="1" thickBot="1" x14ac:dyDescent="0.3">
      <c r="B17" s="56"/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0</v>
      </c>
      <c r="M17" s="23">
        <f>+RANK(+L17,$L$12:$L$41)</f>
        <v>2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55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56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2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57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58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2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55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56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2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55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56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2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59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60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2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59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60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2</v>
      </c>
    </row>
    <row r="36" spans="2:14" ht="16.5" customHeight="1" thickBot="1" x14ac:dyDescent="0.3">
      <c r="B36" s="40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59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60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2</v>
      </c>
    </row>
    <row r="39" spans="2:14" ht="16.5" customHeight="1" thickBot="1" x14ac:dyDescent="0.3">
      <c r="B39" s="40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59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0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2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5" zoomScaleNormal="100" workbookViewId="0">
      <selection activeCell="B20" sqref="B20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26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16</v>
      </c>
      <c r="D10" s="379"/>
      <c r="F10" s="51" t="s">
        <v>8</v>
      </c>
      <c r="G10" s="379">
        <v>7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273" t="s">
        <v>167</v>
      </c>
      <c r="C13" s="35" t="s">
        <v>4</v>
      </c>
      <c r="D13" s="7">
        <v>7.4</v>
      </c>
      <c r="E13" s="7">
        <v>7.6</v>
      </c>
      <c r="F13" s="7">
        <v>7.6</v>
      </c>
      <c r="G13" s="7"/>
      <c r="H13" s="7"/>
      <c r="I13" s="7"/>
      <c r="J13" s="4">
        <f>SUM(D13:I13)</f>
        <v>22.6</v>
      </c>
      <c r="K13" s="19"/>
      <c r="L13" s="17"/>
      <c r="M13" s="21"/>
    </row>
    <row r="14" spans="2:14" ht="21.95" customHeight="1" thickBot="1" x14ac:dyDescent="0.3">
      <c r="B14" s="277" t="s">
        <v>137</v>
      </c>
      <c r="C14" s="36" t="s">
        <v>5</v>
      </c>
      <c r="D14" s="8"/>
      <c r="E14" s="8"/>
      <c r="F14" s="8"/>
      <c r="G14" s="8"/>
      <c r="H14" s="8"/>
      <c r="I14" s="8"/>
      <c r="J14" s="5">
        <f>SUM(D14:I14)</f>
        <v>0</v>
      </c>
      <c r="K14" s="20"/>
      <c r="L14" s="22">
        <f>SUM(J13+J14-K14-K13)</f>
        <v>22.6</v>
      </c>
      <c r="M14" s="23">
        <f>+RANK(+L14,$L$12:$L$41)</f>
        <v>3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274" t="s">
        <v>168</v>
      </c>
      <c r="C16" s="35" t="s">
        <v>4</v>
      </c>
      <c r="D16" s="6">
        <v>8</v>
      </c>
      <c r="E16" s="6">
        <v>7.7</v>
      </c>
      <c r="F16" s="6">
        <v>8.1999999999999993</v>
      </c>
      <c r="G16" s="6"/>
      <c r="H16" s="6"/>
      <c r="I16" s="6"/>
      <c r="J16" s="4">
        <f>SUM(D16:I16)</f>
        <v>23.9</v>
      </c>
      <c r="K16" s="19"/>
      <c r="L16" s="26"/>
      <c r="M16" s="27"/>
    </row>
    <row r="17" spans="2:14" ht="21.95" customHeight="1" thickBot="1" x14ac:dyDescent="0.3">
      <c r="B17" s="278" t="s">
        <v>170</v>
      </c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23.9</v>
      </c>
      <c r="M17" s="23">
        <f>+RANK(+L17,$L$12:$L$41)</f>
        <v>1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275" t="s">
        <v>237</v>
      </c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279" t="s">
        <v>131</v>
      </c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4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276" t="s">
        <v>169</v>
      </c>
      <c r="C22" s="35" t="s">
        <v>4</v>
      </c>
      <c r="D22" s="6">
        <v>7.9</v>
      </c>
      <c r="E22" s="6">
        <v>8.1</v>
      </c>
      <c r="F22" s="6">
        <v>7.8</v>
      </c>
      <c r="G22" s="6"/>
      <c r="H22" s="6"/>
      <c r="I22" s="6"/>
      <c r="J22" s="3">
        <f>SUM(D22:I22)</f>
        <v>23.8</v>
      </c>
      <c r="K22" s="19"/>
      <c r="L22" s="26"/>
      <c r="M22" s="27"/>
    </row>
    <row r="23" spans="2:14" ht="21.95" customHeight="1" thickBot="1" x14ac:dyDescent="0.3">
      <c r="B23" s="280" t="s">
        <v>49</v>
      </c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23.8</v>
      </c>
      <c r="M23" s="23">
        <f>+RANK(+L23,$L$12:$L$41)</f>
        <v>2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55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56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4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55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56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4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59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60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4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59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60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4</v>
      </c>
    </row>
    <row r="36" spans="2:14" ht="16.5" customHeight="1" thickBot="1" x14ac:dyDescent="0.3">
      <c r="B36" s="62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63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64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4</v>
      </c>
    </row>
    <row r="39" spans="2:14" ht="16.5" customHeight="1" thickBot="1" x14ac:dyDescent="0.3">
      <c r="B39" s="62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63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4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4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15" sqref="D15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29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16</v>
      </c>
      <c r="D10" s="379"/>
      <c r="E10" s="44" t="s">
        <v>30</v>
      </c>
      <c r="F10" s="51" t="s">
        <v>8</v>
      </c>
      <c r="G10" s="379">
        <v>8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281" t="s">
        <v>171</v>
      </c>
      <c r="C13" s="35" t="s">
        <v>4</v>
      </c>
      <c r="D13" s="7">
        <v>8.1</v>
      </c>
      <c r="E13" s="7">
        <v>8</v>
      </c>
      <c r="F13" s="7">
        <v>7.7</v>
      </c>
      <c r="G13" s="7"/>
      <c r="H13" s="7"/>
      <c r="I13" s="7"/>
      <c r="J13" s="4">
        <f>SUM(D13:I13)</f>
        <v>23.8</v>
      </c>
      <c r="K13" s="19"/>
      <c r="L13" s="17"/>
      <c r="M13" s="21"/>
    </row>
    <row r="14" spans="2:14" ht="21.95" customHeight="1" thickBot="1" x14ac:dyDescent="0.3">
      <c r="B14" s="121" t="s">
        <v>37</v>
      </c>
      <c r="C14" s="36" t="s">
        <v>5</v>
      </c>
      <c r="D14" s="8">
        <v>7.5</v>
      </c>
      <c r="E14" s="8">
        <v>7.5</v>
      </c>
      <c r="F14" s="8">
        <v>7.4</v>
      </c>
      <c r="G14" s="8"/>
      <c r="H14" s="8"/>
      <c r="I14" s="8">
        <v>5.0999999999999996</v>
      </c>
      <c r="J14" s="5">
        <f>SUM(D14:I14)</f>
        <v>27.5</v>
      </c>
      <c r="K14" s="20"/>
      <c r="L14" s="22">
        <f>SUM(J13+J14-K14-K13)</f>
        <v>51.3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55"/>
      <c r="C16" s="35" t="s">
        <v>4</v>
      </c>
      <c r="D16" s="6"/>
      <c r="E16" s="6"/>
      <c r="F16" s="6"/>
      <c r="G16" s="6"/>
      <c r="H16" s="6"/>
      <c r="I16" s="6"/>
      <c r="J16" s="4">
        <f>SUM(D16:I16)</f>
        <v>0</v>
      </c>
      <c r="K16" s="19"/>
      <c r="L16" s="26"/>
      <c r="M16" s="27"/>
    </row>
    <row r="17" spans="2:14" ht="21.95" customHeight="1" thickBot="1" x14ac:dyDescent="0.3">
      <c r="B17" s="56"/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0</v>
      </c>
      <c r="M17" s="23">
        <f>+RANK(+L17,$L$12:$L$41)</f>
        <v>2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55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56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2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57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58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2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55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56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2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55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56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2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59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60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2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59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60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2</v>
      </c>
    </row>
    <row r="36" spans="2:14" ht="16.5" customHeight="1" thickBot="1" x14ac:dyDescent="0.3">
      <c r="B36" s="62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63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64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2</v>
      </c>
    </row>
    <row r="39" spans="2:14" ht="16.5" customHeight="1" thickBot="1" x14ac:dyDescent="0.3">
      <c r="B39" s="62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63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4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2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18" sqref="D18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29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24</v>
      </c>
      <c r="D10" s="379"/>
      <c r="F10" s="51" t="s">
        <v>8</v>
      </c>
      <c r="G10" s="379">
        <v>8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282" t="s">
        <v>234</v>
      </c>
      <c r="C13" s="35" t="s">
        <v>4</v>
      </c>
      <c r="D13" s="7"/>
      <c r="E13" s="7"/>
      <c r="F13" s="7"/>
      <c r="G13" s="7"/>
      <c r="H13" s="7"/>
      <c r="I13" s="7"/>
      <c r="J13" s="4">
        <f>SUM(D13:I13)</f>
        <v>0</v>
      </c>
      <c r="K13" s="19"/>
      <c r="L13" s="17"/>
      <c r="M13" s="21"/>
    </row>
    <row r="14" spans="2:14" ht="21.95" customHeight="1" thickBot="1" x14ac:dyDescent="0.3">
      <c r="B14" s="121" t="s">
        <v>37</v>
      </c>
      <c r="C14" s="36" t="s">
        <v>5</v>
      </c>
      <c r="D14" s="8"/>
      <c r="E14" s="8"/>
      <c r="F14" s="8"/>
      <c r="G14" s="8"/>
      <c r="H14" s="8"/>
      <c r="I14" s="8"/>
      <c r="J14" s="5">
        <f>SUM(D14:I14)</f>
        <v>0</v>
      </c>
      <c r="K14" s="20"/>
      <c r="L14" s="22">
        <f>SUM(J13+J14-K14-K13)</f>
        <v>0</v>
      </c>
      <c r="M14" s="23">
        <f>+RANK(+L14,$L$12:$L$41)</f>
        <v>2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283" t="s">
        <v>172</v>
      </c>
      <c r="C16" s="35" t="s">
        <v>4</v>
      </c>
      <c r="D16" s="6">
        <v>7.9</v>
      </c>
      <c r="E16" s="6">
        <v>7.6</v>
      </c>
      <c r="F16" s="6">
        <v>7.6</v>
      </c>
      <c r="G16" s="6"/>
      <c r="H16" s="6"/>
      <c r="I16" s="6"/>
      <c r="J16" s="4">
        <f>SUM(D16:I16)</f>
        <v>23.1</v>
      </c>
      <c r="K16" s="19"/>
      <c r="L16" s="26"/>
      <c r="M16" s="27"/>
    </row>
    <row r="17" spans="2:14" ht="21.95" customHeight="1" thickBot="1" x14ac:dyDescent="0.3">
      <c r="B17" s="121" t="s">
        <v>37</v>
      </c>
      <c r="C17" s="36" t="s">
        <v>5</v>
      </c>
      <c r="D17" s="8">
        <v>7.5</v>
      </c>
      <c r="E17" s="8">
        <v>7.6</v>
      </c>
      <c r="F17" s="8">
        <v>7.5</v>
      </c>
      <c r="G17" s="8"/>
      <c r="H17" s="8"/>
      <c r="I17" s="8">
        <v>4.5999999999999996</v>
      </c>
      <c r="J17" s="4">
        <f>SUM(D17:I17)</f>
        <v>27.200000000000003</v>
      </c>
      <c r="K17" s="20"/>
      <c r="L17" s="22">
        <f>SUM(J16+J17-K17-K16)</f>
        <v>50.300000000000004</v>
      </c>
      <c r="M17" s="23">
        <f>+RANK(+L17,$L$12:$L$41)</f>
        <v>1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55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121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2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57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58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2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55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56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2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55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56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2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59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60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2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59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60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2</v>
      </c>
    </row>
    <row r="36" spans="2:14" ht="16.5" customHeight="1" thickBot="1" x14ac:dyDescent="0.3">
      <c r="B36" s="62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63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64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2</v>
      </c>
    </row>
    <row r="39" spans="2:14" ht="16.5" customHeight="1" thickBot="1" x14ac:dyDescent="0.3">
      <c r="B39" s="62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63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4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2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25" zoomScaleNormal="100" workbookViewId="0">
      <selection activeCell="E39" sqref="E39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22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16</v>
      </c>
      <c r="D10" s="379"/>
      <c r="F10" s="51" t="s">
        <v>8</v>
      </c>
      <c r="G10" s="379">
        <v>8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284" t="s">
        <v>173</v>
      </c>
      <c r="C13" s="35" t="s">
        <v>4</v>
      </c>
      <c r="D13" s="7">
        <v>7.4</v>
      </c>
      <c r="E13" s="7">
        <v>7.3</v>
      </c>
      <c r="F13" s="7">
        <v>7.1</v>
      </c>
      <c r="G13" s="7"/>
      <c r="H13" s="7"/>
      <c r="I13" s="7"/>
      <c r="J13" s="4">
        <f>SUM(D13:I13)</f>
        <v>21.799999999999997</v>
      </c>
      <c r="K13" s="19"/>
      <c r="L13" s="17"/>
      <c r="M13" s="21"/>
    </row>
    <row r="14" spans="2:14" ht="21.95" customHeight="1" thickBot="1" x14ac:dyDescent="0.3">
      <c r="B14" s="293" t="s">
        <v>43</v>
      </c>
      <c r="C14" s="36" t="s">
        <v>5</v>
      </c>
      <c r="D14" s="8">
        <v>7.5</v>
      </c>
      <c r="E14" s="8">
        <v>7.5</v>
      </c>
      <c r="F14" s="8">
        <v>7.5</v>
      </c>
      <c r="G14" s="8"/>
      <c r="H14" s="8"/>
      <c r="I14" s="8">
        <v>4.2</v>
      </c>
      <c r="J14" s="5">
        <f>SUM(D14:I14)</f>
        <v>26.7</v>
      </c>
      <c r="K14" s="20"/>
      <c r="L14" s="22">
        <f>SUM(J13+J14-K14-K13)</f>
        <v>48.5</v>
      </c>
      <c r="M14" s="23">
        <f>+RANK(+L14,$L$12:$L$41)</f>
        <v>7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285" t="s">
        <v>174</v>
      </c>
      <c r="C16" s="35" t="s">
        <v>4</v>
      </c>
      <c r="D16" s="6">
        <v>8</v>
      </c>
      <c r="E16" s="6">
        <v>7.9</v>
      </c>
      <c r="F16" s="6">
        <v>7.9</v>
      </c>
      <c r="G16" s="6"/>
      <c r="H16" s="6"/>
      <c r="I16" s="6"/>
      <c r="J16" s="4">
        <f>SUM(D16:I16)</f>
        <v>23.8</v>
      </c>
      <c r="K16" s="19"/>
      <c r="L16" s="26"/>
      <c r="M16" s="27"/>
    </row>
    <row r="17" spans="2:14" ht="21.95" customHeight="1" thickBot="1" x14ac:dyDescent="0.3">
      <c r="B17" s="294" t="s">
        <v>61</v>
      </c>
      <c r="C17" s="36" t="s">
        <v>5</v>
      </c>
      <c r="D17" s="8">
        <v>8</v>
      </c>
      <c r="E17" s="8">
        <v>8.3000000000000007</v>
      </c>
      <c r="F17" s="8">
        <v>7.9</v>
      </c>
      <c r="G17" s="8"/>
      <c r="H17" s="8"/>
      <c r="I17" s="8">
        <v>5</v>
      </c>
      <c r="J17" s="4">
        <f>SUM(D17:I17)</f>
        <v>29.200000000000003</v>
      </c>
      <c r="K17" s="20"/>
      <c r="L17" s="22">
        <f>SUM(J16+J17-K17-K16)</f>
        <v>53</v>
      </c>
      <c r="M17" s="23">
        <f>+RANK(+L17,$L$12:$L$41)</f>
        <v>2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286" t="s">
        <v>235</v>
      </c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295" t="s">
        <v>43</v>
      </c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8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287" t="s">
        <v>175</v>
      </c>
      <c r="C22" s="35" t="s">
        <v>4</v>
      </c>
      <c r="D22" s="6">
        <v>8.1999999999999993</v>
      </c>
      <c r="E22" s="6">
        <v>8.4</v>
      </c>
      <c r="F22" s="6">
        <v>8.3000000000000007</v>
      </c>
      <c r="G22" s="6"/>
      <c r="H22" s="6"/>
      <c r="I22" s="6"/>
      <c r="J22" s="3">
        <f>SUM(D22:I22)</f>
        <v>24.900000000000002</v>
      </c>
      <c r="K22" s="19"/>
      <c r="L22" s="26"/>
      <c r="M22" s="27"/>
    </row>
    <row r="23" spans="2:14" ht="21.95" customHeight="1" thickBot="1" x14ac:dyDescent="0.3">
      <c r="B23" s="296" t="s">
        <v>37</v>
      </c>
      <c r="C23" s="36" t="s">
        <v>5</v>
      </c>
      <c r="D23" s="8">
        <v>7.7</v>
      </c>
      <c r="E23" s="8">
        <v>7.6</v>
      </c>
      <c r="F23" s="8">
        <v>8</v>
      </c>
      <c r="G23" s="8"/>
      <c r="H23" s="8"/>
      <c r="I23" s="8">
        <v>5.9</v>
      </c>
      <c r="J23" s="5">
        <f>SUM(D23:I23)</f>
        <v>29.200000000000003</v>
      </c>
      <c r="K23" s="20"/>
      <c r="L23" s="22">
        <f>SUM(J22+J23-K23-K22)</f>
        <v>54.100000000000009</v>
      </c>
      <c r="M23" s="23">
        <f>+RANK(+L23,$L$12:$L$41)</f>
        <v>1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288" t="s">
        <v>176</v>
      </c>
      <c r="C25" s="35" t="s">
        <v>4</v>
      </c>
      <c r="D25" s="6">
        <v>7.6</v>
      </c>
      <c r="E25" s="6">
        <v>7.5</v>
      </c>
      <c r="F25" s="6">
        <v>7.9</v>
      </c>
      <c r="G25" s="6"/>
      <c r="H25" s="6"/>
      <c r="I25" s="6"/>
      <c r="J25" s="4">
        <f>SUM(D25:I25)</f>
        <v>23</v>
      </c>
      <c r="K25" s="19"/>
      <c r="L25" s="26"/>
      <c r="M25" s="27"/>
    </row>
    <row r="26" spans="2:14" ht="21.95" customHeight="1" thickBot="1" x14ac:dyDescent="0.3">
      <c r="B26" s="297" t="s">
        <v>49</v>
      </c>
      <c r="C26" s="36" t="s">
        <v>5</v>
      </c>
      <c r="D26" s="8">
        <v>8.1</v>
      </c>
      <c r="E26" s="8">
        <v>8.1999999999999993</v>
      </c>
      <c r="F26" s="8">
        <v>7.9</v>
      </c>
      <c r="G26" s="8"/>
      <c r="H26" s="8"/>
      <c r="I26" s="8">
        <v>4.8</v>
      </c>
      <c r="J26" s="4">
        <f>SUM(D26:I26)</f>
        <v>28.999999999999996</v>
      </c>
      <c r="K26" s="20"/>
      <c r="L26" s="22">
        <f>SUM(J25+J26-K26-K25)</f>
        <v>52</v>
      </c>
      <c r="M26" s="23">
        <f>+RANK(+L26,$L$12:$L$41)</f>
        <v>3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289" t="s">
        <v>236</v>
      </c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298" t="s">
        <v>49</v>
      </c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8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290" t="s">
        <v>177</v>
      </c>
      <c r="C31" s="3" t="s">
        <v>4</v>
      </c>
      <c r="D31" s="6">
        <v>7.6</v>
      </c>
      <c r="E31" s="6">
        <v>7.5</v>
      </c>
      <c r="F31" s="6">
        <v>7.6</v>
      </c>
      <c r="G31" s="6"/>
      <c r="H31" s="6"/>
      <c r="I31" s="6"/>
      <c r="J31" s="3">
        <f>SUM(D31:I31)</f>
        <v>22.7</v>
      </c>
      <c r="K31" s="19"/>
      <c r="L31" s="26"/>
      <c r="M31" s="27"/>
    </row>
    <row r="32" spans="2:14" ht="21.95" customHeight="1" thickBot="1" x14ac:dyDescent="0.3">
      <c r="B32" s="299" t="s">
        <v>49</v>
      </c>
      <c r="C32" s="5" t="s">
        <v>5</v>
      </c>
      <c r="D32" s="8">
        <v>7.3</v>
      </c>
      <c r="E32" s="8">
        <v>7.6</v>
      </c>
      <c r="F32" s="8">
        <v>7.6</v>
      </c>
      <c r="G32" s="8"/>
      <c r="H32" s="8"/>
      <c r="I32" s="8">
        <v>4.8</v>
      </c>
      <c r="J32" s="5">
        <f>SUM(D32:I32)</f>
        <v>27.3</v>
      </c>
      <c r="K32" s="20"/>
      <c r="L32" s="22">
        <f>SUM(J31+J32-K32-K31)</f>
        <v>50</v>
      </c>
      <c r="M32" s="23">
        <f>+RANK(+L32,$L$12:$L$41)</f>
        <v>6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291" t="s">
        <v>178</v>
      </c>
      <c r="C34" s="3" t="s">
        <v>4</v>
      </c>
      <c r="D34" s="6">
        <v>7.8</v>
      </c>
      <c r="E34" s="6">
        <v>7.8</v>
      </c>
      <c r="F34" s="6">
        <v>7.8</v>
      </c>
      <c r="G34" s="6"/>
      <c r="H34" s="6"/>
      <c r="I34" s="6"/>
      <c r="J34" s="3">
        <f>SUM(D34:I34)</f>
        <v>23.4</v>
      </c>
      <c r="K34" s="19"/>
      <c r="L34" s="26"/>
      <c r="M34" s="27"/>
    </row>
    <row r="35" spans="2:14" ht="21.95" customHeight="1" thickBot="1" x14ac:dyDescent="0.3">
      <c r="B35" s="300" t="s">
        <v>115</v>
      </c>
      <c r="C35" s="5" t="s">
        <v>5</v>
      </c>
      <c r="D35" s="8">
        <v>7.4</v>
      </c>
      <c r="E35" s="8">
        <v>7.4</v>
      </c>
      <c r="F35" s="8">
        <v>7.5</v>
      </c>
      <c r="G35" s="8"/>
      <c r="H35" s="8"/>
      <c r="I35" s="8">
        <v>4.5999999999999996</v>
      </c>
      <c r="J35" s="5">
        <f>SUM(D35:I35)</f>
        <v>26.9</v>
      </c>
      <c r="K35" s="20"/>
      <c r="L35" s="22">
        <f>SUM(J34+J35-K35-K34)</f>
        <v>50.3</v>
      </c>
      <c r="M35" s="23">
        <f>+RANK(+L35,$L$12:$L$41)</f>
        <v>5</v>
      </c>
    </row>
    <row r="36" spans="2:14" ht="16.5" customHeight="1" thickBot="1" x14ac:dyDescent="0.3">
      <c r="B36" s="62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292" t="s">
        <v>179</v>
      </c>
      <c r="C37" s="3" t="s">
        <v>4</v>
      </c>
      <c r="D37" s="6">
        <v>7.6</v>
      </c>
      <c r="E37" s="6">
        <v>7.6</v>
      </c>
      <c r="F37" s="6">
        <v>7.7</v>
      </c>
      <c r="G37" s="6"/>
      <c r="H37" s="6"/>
      <c r="I37" s="6"/>
      <c r="J37" s="3">
        <f>SUM(D37:I37)</f>
        <v>22.9</v>
      </c>
      <c r="K37" s="19"/>
      <c r="L37" s="26"/>
      <c r="M37" s="27"/>
    </row>
    <row r="38" spans="2:14" ht="21.95" customHeight="1" thickBot="1" x14ac:dyDescent="0.3">
      <c r="B38" s="301" t="s">
        <v>115</v>
      </c>
      <c r="C38" s="5" t="s">
        <v>5</v>
      </c>
      <c r="D38" s="8">
        <v>7.8</v>
      </c>
      <c r="E38" s="8">
        <v>8.1</v>
      </c>
      <c r="F38" s="8">
        <v>7.9</v>
      </c>
      <c r="G38" s="8"/>
      <c r="H38" s="8"/>
      <c r="I38" s="8">
        <v>4.5999999999999996</v>
      </c>
      <c r="J38" s="5">
        <f>SUM(D38:I38)</f>
        <v>28.4</v>
      </c>
      <c r="K38" s="20"/>
      <c r="L38" s="22">
        <f>SUM(J37+J38-K38-K37)</f>
        <v>51.3</v>
      </c>
      <c r="M38" s="23">
        <f>+RANK(+L38,$L$12:$L$41)</f>
        <v>4</v>
      </c>
    </row>
    <row r="39" spans="2:14" ht="16.5" customHeight="1" thickBot="1" x14ac:dyDescent="0.3">
      <c r="B39" s="62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63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4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8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20" zoomScaleNormal="100" workbookViewId="0">
      <selection activeCell="D36" sqref="D36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25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16</v>
      </c>
      <c r="D10" s="379"/>
      <c r="F10" s="51" t="s">
        <v>8</v>
      </c>
      <c r="G10" s="379">
        <v>8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302" t="s">
        <v>180</v>
      </c>
      <c r="C13" s="35" t="s">
        <v>4</v>
      </c>
      <c r="D13" s="7">
        <v>8.4</v>
      </c>
      <c r="E13" s="7">
        <v>8.1999999999999993</v>
      </c>
      <c r="F13" s="7">
        <v>8.1999999999999993</v>
      </c>
      <c r="G13" s="7"/>
      <c r="H13" s="7"/>
      <c r="I13" s="7"/>
      <c r="J13" s="4">
        <f>SUM(D13:I13)</f>
        <v>24.8</v>
      </c>
      <c r="K13" s="19"/>
      <c r="L13" s="17"/>
      <c r="M13" s="21"/>
    </row>
    <row r="14" spans="2:14" ht="21.95" customHeight="1" thickBot="1" x14ac:dyDescent="0.3">
      <c r="B14" s="121" t="s">
        <v>39</v>
      </c>
      <c r="C14" s="36" t="s">
        <v>5</v>
      </c>
      <c r="D14" s="8">
        <v>7.5</v>
      </c>
      <c r="E14" s="8">
        <v>7.5</v>
      </c>
      <c r="F14" s="8">
        <v>7.7</v>
      </c>
      <c r="G14" s="8"/>
      <c r="H14" s="8"/>
      <c r="I14" s="8">
        <v>4.2</v>
      </c>
      <c r="J14" s="5">
        <f>SUM(D14:I14)</f>
        <v>26.9</v>
      </c>
      <c r="K14" s="20"/>
      <c r="L14" s="22">
        <f>SUM(J13+J14-K14-K13)</f>
        <v>51.7</v>
      </c>
      <c r="M14" s="23">
        <f>+RANK(+L14,$L$12:$L$41)</f>
        <v>2</v>
      </c>
    </row>
    <row r="15" spans="2:14" ht="16.5" customHeight="1" thickBot="1" x14ac:dyDescent="0.3">
      <c r="B15" s="303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302" t="s">
        <v>233</v>
      </c>
      <c r="C16" s="35" t="s">
        <v>4</v>
      </c>
      <c r="D16" s="6"/>
      <c r="E16" s="6"/>
      <c r="F16" s="6"/>
      <c r="G16" s="6"/>
      <c r="H16" s="6"/>
      <c r="I16" s="6"/>
      <c r="J16" s="4">
        <f>SUM(D16:I16)</f>
        <v>0</v>
      </c>
      <c r="K16" s="19"/>
      <c r="L16" s="26"/>
      <c r="M16" s="27"/>
    </row>
    <row r="17" spans="2:14" ht="21.95" customHeight="1" thickBot="1" x14ac:dyDescent="0.3">
      <c r="B17" s="121" t="s">
        <v>36</v>
      </c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0</v>
      </c>
      <c r="M17" s="23">
        <f>+RANK(+L17,$L$12:$L$41)</f>
        <v>8</v>
      </c>
    </row>
    <row r="18" spans="2:14" ht="16.5" customHeight="1" thickBot="1" x14ac:dyDescent="0.3">
      <c r="B18" s="303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302" t="s">
        <v>181</v>
      </c>
      <c r="C19" s="35" t="s">
        <v>4</v>
      </c>
      <c r="D19" s="6">
        <v>8.5</v>
      </c>
      <c r="E19" s="6">
        <v>8.5</v>
      </c>
      <c r="F19" s="6">
        <v>8.4</v>
      </c>
      <c r="G19" s="6"/>
      <c r="H19" s="6"/>
      <c r="I19" s="6"/>
      <c r="J19" s="4">
        <f>SUM(D19:I19)</f>
        <v>25.4</v>
      </c>
      <c r="K19" s="19"/>
      <c r="L19" s="26"/>
      <c r="M19" s="27"/>
    </row>
    <row r="20" spans="2:14" ht="21.95" customHeight="1" thickBot="1" x14ac:dyDescent="0.3">
      <c r="B20" s="121" t="s">
        <v>61</v>
      </c>
      <c r="C20" s="36" t="s">
        <v>5</v>
      </c>
      <c r="D20" s="8">
        <v>8.1999999999999993</v>
      </c>
      <c r="E20" s="8">
        <v>8.4</v>
      </c>
      <c r="F20" s="8">
        <v>8.1</v>
      </c>
      <c r="G20" s="8"/>
      <c r="H20" s="8"/>
      <c r="I20" s="8">
        <v>6</v>
      </c>
      <c r="J20" s="4">
        <f>SUM(D20:I20)</f>
        <v>30.700000000000003</v>
      </c>
      <c r="K20" s="20"/>
      <c r="L20" s="22">
        <f>SUM(J19+J20-K20-K19)</f>
        <v>56.1</v>
      </c>
      <c r="M20" s="23">
        <f>+RANK(+L20,$L$12:$L$41)</f>
        <v>1</v>
      </c>
    </row>
    <row r="21" spans="2:14" ht="16.5" customHeight="1" thickBot="1" x14ac:dyDescent="0.3">
      <c r="B21" s="303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302" t="s">
        <v>182</v>
      </c>
      <c r="C22" s="35" t="s">
        <v>4</v>
      </c>
      <c r="D22" s="6">
        <v>7.5</v>
      </c>
      <c r="E22" s="6">
        <v>7.5</v>
      </c>
      <c r="F22" s="6">
        <v>7.7</v>
      </c>
      <c r="G22" s="6"/>
      <c r="H22" s="6"/>
      <c r="I22" s="6"/>
      <c r="J22" s="3">
        <f>SUM(D22:I22)</f>
        <v>22.7</v>
      </c>
      <c r="K22" s="19"/>
      <c r="L22" s="26"/>
      <c r="M22" s="27"/>
    </row>
    <row r="23" spans="2:14" ht="21.95" customHeight="1" thickBot="1" x14ac:dyDescent="0.3">
      <c r="B23" s="307" t="s">
        <v>170</v>
      </c>
      <c r="C23" s="36" t="s">
        <v>5</v>
      </c>
      <c r="D23" s="8">
        <v>5.3</v>
      </c>
      <c r="E23" s="8">
        <v>5.2</v>
      </c>
      <c r="F23" s="8">
        <v>5.6</v>
      </c>
      <c r="G23" s="8"/>
      <c r="H23" s="8"/>
      <c r="I23" s="8">
        <v>3.6</v>
      </c>
      <c r="J23" s="5">
        <f>SUM(D23:I23)</f>
        <v>19.700000000000003</v>
      </c>
      <c r="K23" s="20"/>
      <c r="L23" s="22">
        <f>SUM(J22+J23-K23-K22)</f>
        <v>42.400000000000006</v>
      </c>
      <c r="M23" s="23">
        <f>+RANK(+L23,$L$12:$L$41)</f>
        <v>6</v>
      </c>
    </row>
    <row r="24" spans="2:14" ht="16.5" customHeight="1" thickBot="1" x14ac:dyDescent="0.3">
      <c r="B24" s="303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302" t="s">
        <v>183</v>
      </c>
      <c r="C25" s="35" t="s">
        <v>4</v>
      </c>
      <c r="D25" s="6">
        <v>7.6</v>
      </c>
      <c r="E25" s="6">
        <v>7.6</v>
      </c>
      <c r="F25" s="6">
        <v>7.4</v>
      </c>
      <c r="G25" s="6"/>
      <c r="H25" s="6"/>
      <c r="I25" s="6"/>
      <c r="J25" s="4">
        <f>SUM(D25:I25)</f>
        <v>22.6</v>
      </c>
      <c r="K25" s="19"/>
      <c r="L25" s="26"/>
      <c r="M25" s="27"/>
    </row>
    <row r="26" spans="2:14" ht="21.95" customHeight="1" thickBot="1" x14ac:dyDescent="0.3">
      <c r="B26" s="121" t="s">
        <v>76</v>
      </c>
      <c r="C26" s="36" t="s">
        <v>5</v>
      </c>
      <c r="D26" s="8">
        <v>6.6</v>
      </c>
      <c r="E26" s="8">
        <v>6.6</v>
      </c>
      <c r="F26" s="8">
        <v>6.6</v>
      </c>
      <c r="G26" s="8"/>
      <c r="H26" s="8"/>
      <c r="I26" s="8">
        <v>3.5</v>
      </c>
      <c r="J26" s="4">
        <f>SUM(D26:I26)</f>
        <v>23.299999999999997</v>
      </c>
      <c r="K26" s="20"/>
      <c r="L26" s="22">
        <f>SUM(J25+J26-K26-K25)</f>
        <v>45.9</v>
      </c>
      <c r="M26" s="23">
        <f>+RANK(+L26,$L$12:$L$41)</f>
        <v>5</v>
      </c>
    </row>
    <row r="27" spans="2:14" ht="16.5" customHeight="1" thickBot="1" x14ac:dyDescent="0.3">
      <c r="B27" s="303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302" t="s">
        <v>184</v>
      </c>
      <c r="C28" s="35" t="s">
        <v>4</v>
      </c>
      <c r="D28" s="6">
        <v>7.2</v>
      </c>
      <c r="E28" s="6">
        <v>7.2</v>
      </c>
      <c r="F28" s="6">
        <v>6.9</v>
      </c>
      <c r="G28" s="6"/>
      <c r="H28" s="6"/>
      <c r="I28" s="6"/>
      <c r="J28" s="4">
        <f>SUM(D28:I28)</f>
        <v>21.3</v>
      </c>
      <c r="K28" s="19"/>
      <c r="L28" s="26"/>
      <c r="M28" s="27"/>
    </row>
    <row r="29" spans="2:14" ht="21.95" customHeight="1" thickBot="1" x14ac:dyDescent="0.3">
      <c r="B29" s="121" t="s">
        <v>43</v>
      </c>
      <c r="C29" s="36" t="s">
        <v>5</v>
      </c>
      <c r="D29" s="8">
        <v>7.9</v>
      </c>
      <c r="E29" s="8">
        <v>7.8</v>
      </c>
      <c r="F29" s="8">
        <v>7.5</v>
      </c>
      <c r="G29" s="8"/>
      <c r="H29" s="8"/>
      <c r="I29" s="8">
        <v>5</v>
      </c>
      <c r="J29" s="4">
        <f>SUM(D29:I29)</f>
        <v>28.2</v>
      </c>
      <c r="K29" s="20"/>
      <c r="L29" s="22">
        <f>SUM(J28+J29-K29-K28)</f>
        <v>49.5</v>
      </c>
      <c r="M29" s="23">
        <f>+RANK(+L29,$L$12:$L$41)</f>
        <v>3</v>
      </c>
    </row>
    <row r="30" spans="2:14" ht="16.5" customHeight="1" thickBot="1" x14ac:dyDescent="0.3">
      <c r="B30" s="303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302" t="s">
        <v>185</v>
      </c>
      <c r="C31" s="3" t="s">
        <v>4</v>
      </c>
      <c r="D31" s="6">
        <v>1.5</v>
      </c>
      <c r="E31" s="6">
        <v>1.5</v>
      </c>
      <c r="F31" s="6">
        <v>1.3</v>
      </c>
      <c r="G31" s="6"/>
      <c r="H31" s="6"/>
      <c r="I31" s="6"/>
      <c r="J31" s="3">
        <f>SUM(D31:I31)</f>
        <v>4.3</v>
      </c>
      <c r="K31" s="19"/>
      <c r="L31" s="26"/>
      <c r="M31" s="27"/>
    </row>
    <row r="32" spans="2:14" ht="21.95" customHeight="1" thickBot="1" x14ac:dyDescent="0.3">
      <c r="B32" s="308" t="s">
        <v>131</v>
      </c>
      <c r="C32" s="5" t="s">
        <v>5</v>
      </c>
      <c r="D32" s="8">
        <v>7.1</v>
      </c>
      <c r="E32" s="8">
        <v>7.1</v>
      </c>
      <c r="F32" s="8">
        <v>7.1</v>
      </c>
      <c r="G32" s="8"/>
      <c r="H32" s="8"/>
      <c r="I32" s="8">
        <v>4.2</v>
      </c>
      <c r="J32" s="5">
        <f>SUM(D32:I32)</f>
        <v>25.499999999999996</v>
      </c>
      <c r="K32" s="20"/>
      <c r="L32" s="22">
        <f>SUM(J31+J32-K32-K31)</f>
        <v>29.799999999999997</v>
      </c>
      <c r="M32" s="23">
        <f>+RANK(+L32,$L$12:$L$41)</f>
        <v>7</v>
      </c>
    </row>
    <row r="33" spans="2:14" ht="16.5" customHeight="1" thickBot="1" x14ac:dyDescent="0.3">
      <c r="B33" s="303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302" t="s">
        <v>186</v>
      </c>
      <c r="C34" s="3" t="s">
        <v>4</v>
      </c>
      <c r="D34" s="6">
        <v>7.6</v>
      </c>
      <c r="E34" s="6">
        <v>7.4</v>
      </c>
      <c r="F34" s="6">
        <v>7.1</v>
      </c>
      <c r="G34" s="6"/>
      <c r="H34" s="6"/>
      <c r="I34" s="6"/>
      <c r="J34" s="3">
        <f>SUM(D34:I34)</f>
        <v>22.1</v>
      </c>
      <c r="K34" s="19"/>
      <c r="L34" s="26"/>
      <c r="M34" s="27"/>
    </row>
    <row r="35" spans="2:14" ht="21.95" customHeight="1" thickBot="1" x14ac:dyDescent="0.3">
      <c r="B35" s="308" t="s">
        <v>115</v>
      </c>
      <c r="C35" s="5" t="s">
        <v>5</v>
      </c>
      <c r="D35" s="8">
        <v>7.4</v>
      </c>
      <c r="E35" s="8">
        <v>7.6</v>
      </c>
      <c r="F35" s="8">
        <v>7.3</v>
      </c>
      <c r="G35" s="8"/>
      <c r="H35" s="8"/>
      <c r="I35" s="8">
        <v>4</v>
      </c>
      <c r="J35" s="5">
        <f>SUM(D35:I35)</f>
        <v>26.3</v>
      </c>
      <c r="K35" s="20"/>
      <c r="L35" s="22">
        <f>SUM(J34+J35-K35-K34)</f>
        <v>48.400000000000006</v>
      </c>
      <c r="M35" s="23">
        <f>+RANK(+L35,$L$12:$L$41)</f>
        <v>4</v>
      </c>
    </row>
    <row r="36" spans="2:14" ht="16.5" customHeight="1" thickBot="1" x14ac:dyDescent="0.3">
      <c r="B36" s="304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305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306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8</v>
      </c>
    </row>
    <row r="39" spans="2:14" ht="16.5" customHeight="1" thickBot="1" x14ac:dyDescent="0.3">
      <c r="B39" s="304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305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306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8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5" zoomScaleNormal="100" workbookViewId="0">
      <selection activeCell="D23" sqref="D23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15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16</v>
      </c>
      <c r="D10" s="379"/>
      <c r="F10" s="51" t="s">
        <v>8</v>
      </c>
      <c r="G10" s="379">
        <v>3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55" t="s">
        <v>34</v>
      </c>
      <c r="C13" s="35" t="s">
        <v>4</v>
      </c>
      <c r="D13" s="7">
        <v>7.8</v>
      </c>
      <c r="E13" s="7">
        <v>7.8</v>
      </c>
      <c r="F13" s="7">
        <v>7.7</v>
      </c>
      <c r="G13" s="7"/>
      <c r="H13" s="7"/>
      <c r="I13" s="7"/>
      <c r="J13" s="4">
        <f>SUM(D13:I13)</f>
        <v>23.3</v>
      </c>
      <c r="K13" s="19"/>
      <c r="L13" s="17"/>
      <c r="M13" s="21"/>
    </row>
    <row r="14" spans="2:14" ht="21.95" customHeight="1" thickBot="1" x14ac:dyDescent="0.3">
      <c r="B14" s="66" t="s">
        <v>37</v>
      </c>
      <c r="C14" s="36" t="s">
        <v>5</v>
      </c>
      <c r="D14" s="8"/>
      <c r="E14" s="8"/>
      <c r="F14" s="8"/>
      <c r="G14" s="8"/>
      <c r="H14" s="8"/>
      <c r="I14" s="8"/>
      <c r="J14" s="5">
        <f>SUM(D14:I14)</f>
        <v>0</v>
      </c>
      <c r="K14" s="20"/>
      <c r="L14" s="22">
        <f>SUM(J13+J14-K14-K13)</f>
        <v>23.3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55" t="s">
        <v>223</v>
      </c>
      <c r="C16" s="35" t="s">
        <v>4</v>
      </c>
      <c r="D16" s="6">
        <v>7.6</v>
      </c>
      <c r="E16" s="6">
        <v>7.7</v>
      </c>
      <c r="F16" s="6">
        <v>7.8</v>
      </c>
      <c r="G16" s="6"/>
      <c r="H16" s="6"/>
      <c r="I16" s="6"/>
      <c r="J16" s="4">
        <f>SUM(D16:I16)</f>
        <v>23.1</v>
      </c>
      <c r="K16" s="19"/>
      <c r="L16" s="26"/>
      <c r="M16" s="27"/>
    </row>
    <row r="17" spans="2:14" ht="21.95" customHeight="1" thickBot="1" x14ac:dyDescent="0.3">
      <c r="B17" s="56" t="s">
        <v>37</v>
      </c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23.1</v>
      </c>
      <c r="M17" s="23">
        <f>+RANK(+L17,$L$12:$L$41)</f>
        <v>2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55" t="s">
        <v>35</v>
      </c>
      <c r="C19" s="35" t="s">
        <v>4</v>
      </c>
      <c r="D19" s="6">
        <v>7.4</v>
      </c>
      <c r="E19" s="6">
        <v>7.4</v>
      </c>
      <c r="F19" s="6">
        <v>7.3</v>
      </c>
      <c r="G19" s="6"/>
      <c r="H19" s="6"/>
      <c r="I19" s="6"/>
      <c r="J19" s="4">
        <f>SUM(D19:I19)</f>
        <v>22.1</v>
      </c>
      <c r="K19" s="19"/>
      <c r="L19" s="26"/>
      <c r="M19" s="27"/>
    </row>
    <row r="20" spans="2:14" ht="21.95" customHeight="1" thickBot="1" x14ac:dyDescent="0.3">
      <c r="B20" s="56" t="s">
        <v>37</v>
      </c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22.1</v>
      </c>
      <c r="M20" s="23">
        <f>+RANK(+L20,$L$12:$L$41)</f>
        <v>4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55" t="s">
        <v>42</v>
      </c>
      <c r="C22" s="35" t="s">
        <v>4</v>
      </c>
      <c r="D22" s="6">
        <v>7.6</v>
      </c>
      <c r="E22" s="6">
        <v>7.4</v>
      </c>
      <c r="F22" s="6">
        <v>7.3</v>
      </c>
      <c r="G22" s="6"/>
      <c r="H22" s="6"/>
      <c r="I22" s="6"/>
      <c r="J22" s="3">
        <f>SUM(D22:I22)</f>
        <v>22.3</v>
      </c>
      <c r="K22" s="19"/>
      <c r="L22" s="26"/>
      <c r="M22" s="27"/>
    </row>
    <row r="23" spans="2:14" ht="21.95" customHeight="1" thickBot="1" x14ac:dyDescent="0.3">
      <c r="B23" s="378" t="s">
        <v>43</v>
      </c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22.3</v>
      </c>
      <c r="M23" s="23">
        <f>+RANK(+L23,$L$12:$L$41)</f>
        <v>3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55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56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5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55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56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5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59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60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5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59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60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5</v>
      </c>
    </row>
    <row r="36" spans="2:14" ht="16.5" customHeight="1" thickBot="1" x14ac:dyDescent="0.3">
      <c r="B36" s="40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59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60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5</v>
      </c>
    </row>
    <row r="39" spans="2:14" ht="16.5" customHeight="1" thickBot="1" x14ac:dyDescent="0.3">
      <c r="B39" s="40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59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0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5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15" sqref="D15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25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24</v>
      </c>
      <c r="D10" s="379"/>
      <c r="F10" s="51" t="s">
        <v>8</v>
      </c>
      <c r="G10" s="379">
        <v>8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309" t="s">
        <v>187</v>
      </c>
      <c r="C13" s="35" t="s">
        <v>4</v>
      </c>
      <c r="D13" s="7">
        <v>7.7</v>
      </c>
      <c r="E13" s="7">
        <v>7.6</v>
      </c>
      <c r="F13" s="7">
        <v>7.4</v>
      </c>
      <c r="G13" s="7"/>
      <c r="H13" s="7"/>
      <c r="I13" s="7"/>
      <c r="J13" s="4">
        <f>SUM(D13:I13)</f>
        <v>22.700000000000003</v>
      </c>
      <c r="K13" s="19"/>
      <c r="L13" s="17"/>
      <c r="M13" s="21"/>
    </row>
    <row r="14" spans="2:14" ht="21.95" customHeight="1" thickBot="1" x14ac:dyDescent="0.3">
      <c r="B14" s="121" t="s">
        <v>115</v>
      </c>
      <c r="C14" s="36" t="s">
        <v>5</v>
      </c>
      <c r="D14" s="8">
        <v>6.7</v>
      </c>
      <c r="E14" s="8">
        <v>7</v>
      </c>
      <c r="F14" s="8">
        <v>6.9</v>
      </c>
      <c r="G14" s="8"/>
      <c r="H14" s="8"/>
      <c r="I14" s="8">
        <v>3.3</v>
      </c>
      <c r="J14" s="5">
        <f>SUM(D14:I14)</f>
        <v>23.900000000000002</v>
      </c>
      <c r="K14" s="20"/>
      <c r="L14" s="22">
        <f>SUM(J13+J14-K14-K13)</f>
        <v>46.600000000000009</v>
      </c>
      <c r="M14" s="23">
        <f>+RANK(+L14,$L$12:$L$41)</f>
        <v>1</v>
      </c>
    </row>
    <row r="15" spans="2:14" ht="16.5" customHeight="1" thickBot="1" x14ac:dyDescent="0.3">
      <c r="B15" s="41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55"/>
      <c r="C16" s="35" t="s">
        <v>4</v>
      </c>
      <c r="D16" s="6"/>
      <c r="E16" s="6"/>
      <c r="F16" s="6"/>
      <c r="G16" s="6"/>
      <c r="H16" s="6"/>
      <c r="I16" s="6"/>
      <c r="J16" s="4">
        <f>SUM(D16:I16)</f>
        <v>0</v>
      </c>
      <c r="K16" s="19"/>
      <c r="L16" s="26"/>
      <c r="M16" s="27"/>
    </row>
    <row r="17" spans="2:14" ht="21.95" customHeight="1" thickBot="1" x14ac:dyDescent="0.3">
      <c r="B17" s="56"/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0</v>
      </c>
      <c r="M17" s="23">
        <f>+RANK(+L17,$L$12:$L$41)</f>
        <v>2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55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56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2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57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58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2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55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56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2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55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56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2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59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60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2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59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60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2</v>
      </c>
    </row>
    <row r="36" spans="2:14" ht="16.5" customHeight="1" thickBot="1" x14ac:dyDescent="0.3">
      <c r="B36" s="62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63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64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2</v>
      </c>
    </row>
    <row r="39" spans="2:14" ht="16.5" customHeight="1" thickBot="1" x14ac:dyDescent="0.3">
      <c r="B39" s="62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63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4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2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33" sqref="D33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26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16</v>
      </c>
      <c r="D10" s="379"/>
      <c r="F10" s="51" t="s">
        <v>8</v>
      </c>
      <c r="G10" s="379">
        <v>8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310" t="s">
        <v>188</v>
      </c>
      <c r="C13" s="35" t="s">
        <v>4</v>
      </c>
      <c r="D13" s="7">
        <v>8.3000000000000007</v>
      </c>
      <c r="E13" s="7">
        <v>8.3000000000000007</v>
      </c>
      <c r="F13" s="7">
        <v>8.3000000000000007</v>
      </c>
      <c r="G13" s="7"/>
      <c r="H13" s="7"/>
      <c r="I13" s="7"/>
      <c r="J13" s="4">
        <f>SUM(D13:I13)</f>
        <v>24.900000000000002</v>
      </c>
      <c r="K13" s="19"/>
      <c r="L13" s="17"/>
      <c r="M13" s="21"/>
    </row>
    <row r="14" spans="2:14" ht="21.95" customHeight="1" thickBot="1" x14ac:dyDescent="0.3">
      <c r="B14" s="121" t="s">
        <v>137</v>
      </c>
      <c r="C14" s="36" t="s">
        <v>5</v>
      </c>
      <c r="D14" s="8">
        <v>8.4</v>
      </c>
      <c r="E14" s="8">
        <v>8.3000000000000007</v>
      </c>
      <c r="F14" s="8">
        <v>8</v>
      </c>
      <c r="G14" s="8"/>
      <c r="H14" s="8"/>
      <c r="I14" s="8">
        <v>4</v>
      </c>
      <c r="J14" s="5">
        <f>SUM(D14:I14)</f>
        <v>28.700000000000003</v>
      </c>
      <c r="K14" s="20"/>
      <c r="L14" s="22">
        <f>SUM(J13+J14-K14-K13)</f>
        <v>53.600000000000009</v>
      </c>
      <c r="M14" s="23">
        <f>+RANK(+L14,$L$12:$L$41)</f>
        <v>1</v>
      </c>
    </row>
    <row r="15" spans="2:14" ht="16.5" customHeight="1" thickBot="1" x14ac:dyDescent="0.3">
      <c r="B15" s="41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311" t="s">
        <v>189</v>
      </c>
      <c r="C16" s="35" t="s">
        <v>4</v>
      </c>
      <c r="D16" s="6">
        <v>7.7</v>
      </c>
      <c r="E16" s="6">
        <v>7.8</v>
      </c>
      <c r="F16" s="6">
        <v>7.7</v>
      </c>
      <c r="G16" s="6"/>
      <c r="H16" s="6"/>
      <c r="I16" s="6"/>
      <c r="J16" s="4">
        <f>SUM(D16:I16)</f>
        <v>23.2</v>
      </c>
      <c r="K16" s="19"/>
      <c r="L16" s="26"/>
      <c r="M16" s="27"/>
    </row>
    <row r="17" spans="2:14" ht="21.95" customHeight="1" thickBot="1" x14ac:dyDescent="0.3">
      <c r="B17" s="121" t="s">
        <v>61</v>
      </c>
      <c r="C17" s="36" t="s">
        <v>5</v>
      </c>
      <c r="D17" s="8">
        <v>6.8</v>
      </c>
      <c r="E17" s="8">
        <v>6.5</v>
      </c>
      <c r="F17" s="8">
        <v>6.5</v>
      </c>
      <c r="G17" s="8"/>
      <c r="H17" s="8"/>
      <c r="I17" s="8">
        <v>5.2</v>
      </c>
      <c r="J17" s="4">
        <f>SUM(D17:I17)</f>
        <v>25</v>
      </c>
      <c r="K17" s="20"/>
      <c r="L17" s="22">
        <f>SUM(J16+J17-K17-K16)</f>
        <v>48.2</v>
      </c>
      <c r="M17" s="23">
        <f>+RANK(+L17,$L$12:$L$41)</f>
        <v>5</v>
      </c>
    </row>
    <row r="18" spans="2:14" ht="16.5" customHeight="1" thickBot="1" x14ac:dyDescent="0.3">
      <c r="B18" s="41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311" t="s">
        <v>190</v>
      </c>
      <c r="C19" s="35" t="s">
        <v>4</v>
      </c>
      <c r="D19" s="6">
        <v>7.1</v>
      </c>
      <c r="E19" s="6">
        <v>7</v>
      </c>
      <c r="F19" s="6">
        <v>7.3</v>
      </c>
      <c r="G19" s="6"/>
      <c r="H19" s="6"/>
      <c r="I19" s="6"/>
      <c r="J19" s="4">
        <f>SUM(D19:I19)</f>
        <v>21.4</v>
      </c>
      <c r="K19" s="19"/>
      <c r="L19" s="26"/>
      <c r="M19" s="27"/>
    </row>
    <row r="20" spans="2:14" ht="21.95" customHeight="1" thickBot="1" x14ac:dyDescent="0.3">
      <c r="B20" s="121" t="s">
        <v>43</v>
      </c>
      <c r="C20" s="36" t="s">
        <v>5</v>
      </c>
      <c r="D20" s="8">
        <v>7.2</v>
      </c>
      <c r="E20" s="8">
        <v>7.4</v>
      </c>
      <c r="F20" s="8">
        <v>7.5</v>
      </c>
      <c r="G20" s="8"/>
      <c r="H20" s="8"/>
      <c r="I20" s="8">
        <v>3.5</v>
      </c>
      <c r="J20" s="4">
        <f>SUM(D20:I20)</f>
        <v>25.6</v>
      </c>
      <c r="K20" s="20"/>
      <c r="L20" s="22">
        <f>SUM(J19+J20-K20-K19)</f>
        <v>47</v>
      </c>
      <c r="M20" s="23">
        <f>+RANK(+L20,$L$12:$L$41)</f>
        <v>6</v>
      </c>
    </row>
    <row r="21" spans="2:14" ht="16.5" customHeight="1" thickBot="1" x14ac:dyDescent="0.3">
      <c r="B21" s="41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311" t="s">
        <v>191</v>
      </c>
      <c r="C22" s="35" t="s">
        <v>4</v>
      </c>
      <c r="D22" s="6">
        <v>8</v>
      </c>
      <c r="E22" s="6">
        <v>7.9</v>
      </c>
      <c r="F22" s="6">
        <v>7.7</v>
      </c>
      <c r="G22" s="6"/>
      <c r="H22" s="6"/>
      <c r="I22" s="6"/>
      <c r="J22" s="3">
        <f>SUM(D22:I22)</f>
        <v>23.6</v>
      </c>
      <c r="K22" s="19"/>
      <c r="L22" s="26"/>
      <c r="M22" s="27"/>
    </row>
    <row r="23" spans="2:14" ht="21.95" customHeight="1" thickBot="1" x14ac:dyDescent="0.3">
      <c r="B23" s="307" t="s">
        <v>43</v>
      </c>
      <c r="C23" s="36" t="s">
        <v>5</v>
      </c>
      <c r="D23" s="8">
        <v>7</v>
      </c>
      <c r="E23" s="8">
        <v>7.1</v>
      </c>
      <c r="F23" s="8">
        <v>7</v>
      </c>
      <c r="G23" s="8"/>
      <c r="H23" s="8"/>
      <c r="I23" s="8">
        <v>4.3</v>
      </c>
      <c r="J23" s="5">
        <f>SUM(D23:I23)</f>
        <v>25.400000000000002</v>
      </c>
      <c r="K23" s="20"/>
      <c r="L23" s="22">
        <f>SUM(J22+J23-K23-K22)</f>
        <v>49</v>
      </c>
      <c r="M23" s="23">
        <f>+RANK(+L23,$L$12:$L$41)</f>
        <v>3</v>
      </c>
    </row>
    <row r="24" spans="2:14" ht="16.5" customHeight="1" thickBot="1" x14ac:dyDescent="0.3">
      <c r="B24" s="41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311" t="s">
        <v>192</v>
      </c>
      <c r="C25" s="35" t="s">
        <v>4</v>
      </c>
      <c r="D25" s="6">
        <v>7.3</v>
      </c>
      <c r="E25" s="6">
        <v>7.4</v>
      </c>
      <c r="F25" s="6">
        <v>7.6</v>
      </c>
      <c r="G25" s="6"/>
      <c r="H25" s="6"/>
      <c r="I25" s="6"/>
      <c r="J25" s="4">
        <f>SUM(D25:I25)</f>
        <v>22.299999999999997</v>
      </c>
      <c r="K25" s="19"/>
      <c r="L25" s="26"/>
      <c r="M25" s="27"/>
    </row>
    <row r="26" spans="2:14" ht="21.95" customHeight="1" thickBot="1" x14ac:dyDescent="0.3">
      <c r="B26" s="121" t="s">
        <v>87</v>
      </c>
      <c r="C26" s="36" t="s">
        <v>5</v>
      </c>
      <c r="D26" s="8">
        <v>2.8</v>
      </c>
      <c r="E26" s="8">
        <v>3</v>
      </c>
      <c r="F26" s="8">
        <v>3.2</v>
      </c>
      <c r="G26" s="8"/>
      <c r="H26" s="8"/>
      <c r="I26" s="8">
        <v>1.9</v>
      </c>
      <c r="J26" s="4">
        <f>SUM(D26:I26)</f>
        <v>10.9</v>
      </c>
      <c r="K26" s="20"/>
      <c r="L26" s="22">
        <f>SUM(J25+J26-K26-K25)</f>
        <v>33.199999999999996</v>
      </c>
      <c r="M26" s="23">
        <f>+RANK(+L26,$L$12:$L$41)</f>
        <v>7</v>
      </c>
    </row>
    <row r="27" spans="2:14" ht="16.5" customHeight="1" thickBot="1" x14ac:dyDescent="0.3">
      <c r="B27" s="41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311" t="s">
        <v>193</v>
      </c>
      <c r="C28" s="35" t="s">
        <v>4</v>
      </c>
      <c r="D28" s="6">
        <v>8.1999999999999993</v>
      </c>
      <c r="E28" s="6">
        <v>8</v>
      </c>
      <c r="F28" s="6">
        <v>8.1999999999999993</v>
      </c>
      <c r="G28" s="6"/>
      <c r="H28" s="6"/>
      <c r="I28" s="6"/>
      <c r="J28" s="4">
        <f>SUM(D28:I28)</f>
        <v>24.4</v>
      </c>
      <c r="K28" s="19"/>
      <c r="L28" s="26"/>
      <c r="M28" s="27"/>
    </row>
    <row r="29" spans="2:14" ht="21.95" customHeight="1" thickBot="1" x14ac:dyDescent="0.3">
      <c r="B29" s="121" t="s">
        <v>87</v>
      </c>
      <c r="C29" s="36" t="s">
        <v>5</v>
      </c>
      <c r="D29" s="8">
        <v>7.9</v>
      </c>
      <c r="E29" s="8">
        <v>7.8</v>
      </c>
      <c r="F29" s="8">
        <v>7.8</v>
      </c>
      <c r="G29" s="8"/>
      <c r="H29" s="8"/>
      <c r="I29" s="8">
        <v>5.0999999999999996</v>
      </c>
      <c r="J29" s="4">
        <f>SUM(D29:I29)</f>
        <v>28.6</v>
      </c>
      <c r="K29" s="20"/>
      <c r="L29" s="22">
        <f>SUM(J28+J29-K29-K28)</f>
        <v>53</v>
      </c>
      <c r="M29" s="23">
        <f>+RANK(+L29,$L$12:$L$41)</f>
        <v>2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59" t="s">
        <v>231</v>
      </c>
      <c r="C31" s="3" t="s">
        <v>4</v>
      </c>
      <c r="D31" s="6">
        <v>7.5</v>
      </c>
      <c r="E31" s="6">
        <v>7.5</v>
      </c>
      <c r="F31" s="6">
        <v>7.6</v>
      </c>
      <c r="G31" s="6"/>
      <c r="H31" s="6"/>
      <c r="I31" s="6"/>
      <c r="J31" s="3">
        <f>SUM(D31:I31)</f>
        <v>22.6</v>
      </c>
      <c r="K31" s="19"/>
      <c r="L31" s="26"/>
      <c r="M31" s="27"/>
    </row>
    <row r="32" spans="2:14" ht="21.95" customHeight="1" thickBot="1" x14ac:dyDescent="0.3">
      <c r="B32" s="60" t="s">
        <v>232</v>
      </c>
      <c r="C32" s="5" t="s">
        <v>5</v>
      </c>
      <c r="D32" s="8">
        <v>7.2</v>
      </c>
      <c r="E32" s="8">
        <v>7.2</v>
      </c>
      <c r="F32" s="8">
        <v>6.9</v>
      </c>
      <c r="G32" s="8"/>
      <c r="H32" s="8"/>
      <c r="I32" s="8">
        <v>4.5999999999999996</v>
      </c>
      <c r="J32" s="5">
        <f>SUM(D32:I32)</f>
        <v>25.9</v>
      </c>
      <c r="K32" s="20"/>
      <c r="L32" s="22">
        <f>SUM(J31+J32-K32-K31)</f>
        <v>48.5</v>
      </c>
      <c r="M32" s="23">
        <f>+RANK(+L32,$L$12:$L$41)</f>
        <v>4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59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60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8</v>
      </c>
    </row>
    <row r="36" spans="2:14" ht="16.5" customHeight="1" thickBot="1" x14ac:dyDescent="0.3">
      <c r="B36" s="62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63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64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8</v>
      </c>
    </row>
    <row r="39" spans="2:14" ht="16.5" customHeight="1" thickBot="1" x14ac:dyDescent="0.3">
      <c r="B39" s="62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63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4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8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10" zoomScaleNormal="100" workbookViewId="0">
      <selection activeCell="I27" sqref="I27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22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16</v>
      </c>
      <c r="D10" s="379"/>
      <c r="F10" s="51" t="s">
        <v>8</v>
      </c>
      <c r="G10" s="379">
        <v>9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312" t="s">
        <v>194</v>
      </c>
      <c r="C13" s="35" t="s">
        <v>4</v>
      </c>
      <c r="D13" s="7">
        <v>8</v>
      </c>
      <c r="E13" s="7">
        <v>7.7</v>
      </c>
      <c r="F13" s="7">
        <v>7.5</v>
      </c>
      <c r="G13" s="7"/>
      <c r="H13" s="7"/>
      <c r="I13" s="7"/>
      <c r="J13" s="4">
        <f>SUM(D13:I13)</f>
        <v>23.2</v>
      </c>
      <c r="K13" s="19"/>
      <c r="L13" s="17"/>
      <c r="M13" s="21"/>
    </row>
    <row r="14" spans="2:14" ht="21.95" customHeight="1" thickBot="1" x14ac:dyDescent="0.3">
      <c r="B14" s="317" t="s">
        <v>131</v>
      </c>
      <c r="C14" s="36" t="s">
        <v>5</v>
      </c>
      <c r="D14" s="8">
        <v>6</v>
      </c>
      <c r="E14" s="8">
        <v>6.1</v>
      </c>
      <c r="F14" s="8">
        <v>6</v>
      </c>
      <c r="G14" s="8"/>
      <c r="H14" s="8"/>
      <c r="I14" s="8">
        <v>6.5</v>
      </c>
      <c r="J14" s="5">
        <f>SUM(D14:I14)</f>
        <v>24.6</v>
      </c>
      <c r="K14" s="20"/>
      <c r="L14" s="22">
        <f>SUM(J13+J14-K14-K13)</f>
        <v>47.8</v>
      </c>
      <c r="M14" s="23">
        <f>+RANK(+L14,$L$12:$L$41)</f>
        <v>4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313" t="s">
        <v>229</v>
      </c>
      <c r="C16" s="35" t="s">
        <v>4</v>
      </c>
      <c r="D16" s="6"/>
      <c r="E16" s="6"/>
      <c r="F16" s="6"/>
      <c r="G16" s="6"/>
      <c r="H16" s="6"/>
      <c r="I16" s="6"/>
      <c r="J16" s="4">
        <f>SUM(D16:I16)</f>
        <v>0</v>
      </c>
      <c r="K16" s="19"/>
      <c r="L16" s="26"/>
      <c r="M16" s="27"/>
    </row>
    <row r="17" spans="2:14" ht="21.95" customHeight="1" thickBot="1" x14ac:dyDescent="0.3">
      <c r="B17" s="318" t="s">
        <v>37</v>
      </c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0</v>
      </c>
      <c r="M17" s="23">
        <f>+RANK(+L17,$L$12:$L$41)</f>
        <v>5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314" t="s">
        <v>195</v>
      </c>
      <c r="C19" s="35" t="s">
        <v>4</v>
      </c>
      <c r="D19" s="6">
        <v>8.3000000000000007</v>
      </c>
      <c r="E19" s="6">
        <v>8.1999999999999993</v>
      </c>
      <c r="F19" s="6">
        <v>8.3000000000000007</v>
      </c>
      <c r="G19" s="6"/>
      <c r="H19" s="6"/>
      <c r="I19" s="6"/>
      <c r="J19" s="4">
        <f>SUM(D19:I19)</f>
        <v>24.8</v>
      </c>
      <c r="K19" s="19"/>
      <c r="L19" s="26"/>
      <c r="M19" s="27"/>
    </row>
    <row r="20" spans="2:14" ht="21.95" customHeight="1" thickBot="1" x14ac:dyDescent="0.3">
      <c r="B20" s="319" t="s">
        <v>37</v>
      </c>
      <c r="C20" s="36" t="s">
        <v>5</v>
      </c>
      <c r="D20" s="8">
        <v>7.5</v>
      </c>
      <c r="E20" s="8">
        <v>7.6</v>
      </c>
      <c r="F20" s="8">
        <v>7.3</v>
      </c>
      <c r="G20" s="8"/>
      <c r="H20" s="8"/>
      <c r="I20" s="8">
        <v>5.8</v>
      </c>
      <c r="J20" s="4">
        <f>SUM(D20:I20)</f>
        <v>28.2</v>
      </c>
      <c r="K20" s="20"/>
      <c r="L20" s="22">
        <f>SUM(J19+J20-K20-K19)</f>
        <v>53</v>
      </c>
      <c r="M20" s="23">
        <f>+RANK(+L20,$L$12:$L$41)</f>
        <v>1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315" t="s">
        <v>196</v>
      </c>
      <c r="C22" s="35" t="s">
        <v>4</v>
      </c>
      <c r="D22" s="6">
        <v>7.4</v>
      </c>
      <c r="E22" s="6">
        <v>7.5</v>
      </c>
      <c r="F22" s="6">
        <v>7.5</v>
      </c>
      <c r="G22" s="6"/>
      <c r="H22" s="6"/>
      <c r="I22" s="6"/>
      <c r="J22" s="3">
        <f>SUM(D22:I22)</f>
        <v>22.4</v>
      </c>
      <c r="K22" s="19"/>
      <c r="L22" s="26"/>
      <c r="M22" s="27"/>
    </row>
    <row r="23" spans="2:14" ht="21.95" customHeight="1" thickBot="1" x14ac:dyDescent="0.3">
      <c r="B23" s="307" t="s">
        <v>49</v>
      </c>
      <c r="C23" s="36" t="s">
        <v>5</v>
      </c>
      <c r="D23" s="8">
        <v>7.6</v>
      </c>
      <c r="E23" s="8">
        <v>7.6</v>
      </c>
      <c r="F23" s="8">
        <v>7.5</v>
      </c>
      <c r="G23" s="8"/>
      <c r="H23" s="8"/>
      <c r="I23" s="8">
        <v>6.9</v>
      </c>
      <c r="J23" s="5">
        <f>SUM(D23:I23)</f>
        <v>29.6</v>
      </c>
      <c r="K23" s="20"/>
      <c r="L23" s="22">
        <f>SUM(J22+J23-K23-K22)</f>
        <v>52</v>
      </c>
      <c r="M23" s="23">
        <f>+RANK(+L23,$L$12:$L$41)</f>
        <v>2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316" t="s">
        <v>197</v>
      </c>
      <c r="C25" s="35" t="s">
        <v>4</v>
      </c>
      <c r="D25" s="6">
        <v>7.5</v>
      </c>
      <c r="E25" s="6">
        <v>7.4</v>
      </c>
      <c r="F25" s="6">
        <v>7.5</v>
      </c>
      <c r="G25" s="6"/>
      <c r="H25" s="6"/>
      <c r="I25" s="6"/>
      <c r="J25" s="4">
        <f>SUM(D25:I25)</f>
        <v>22.4</v>
      </c>
      <c r="K25" s="19"/>
      <c r="L25" s="26"/>
      <c r="M25" s="27"/>
    </row>
    <row r="26" spans="2:14" ht="21.95" customHeight="1" thickBot="1" x14ac:dyDescent="0.3">
      <c r="B26" s="121" t="s">
        <v>49</v>
      </c>
      <c r="C26" s="36" t="s">
        <v>5</v>
      </c>
      <c r="D26" s="8">
        <v>7.4</v>
      </c>
      <c r="E26" s="8">
        <v>7.6</v>
      </c>
      <c r="F26" s="8">
        <v>7.3</v>
      </c>
      <c r="G26" s="8"/>
      <c r="H26" s="8"/>
      <c r="I26" s="8">
        <v>6.6</v>
      </c>
      <c r="J26" s="4">
        <f>SUM(D26:I26)</f>
        <v>28.9</v>
      </c>
      <c r="K26" s="20"/>
      <c r="L26" s="22">
        <f>SUM(J25+J26-K26-K25)</f>
        <v>51.3</v>
      </c>
      <c r="M26" s="23">
        <f>+RANK(+L26,$L$12:$L$41)</f>
        <v>3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55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56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5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59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60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5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59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60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5</v>
      </c>
    </row>
    <row r="36" spans="2:14" ht="16.5" customHeight="1" thickBot="1" x14ac:dyDescent="0.3">
      <c r="B36" s="62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63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64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5</v>
      </c>
    </row>
    <row r="39" spans="2:14" ht="16.5" customHeight="1" thickBot="1" x14ac:dyDescent="0.3">
      <c r="B39" s="62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63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4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5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3" zoomScaleNormal="100" workbookViewId="0">
      <selection activeCell="D21" sqref="D21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22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24</v>
      </c>
      <c r="D10" s="379"/>
      <c r="F10" s="51" t="s">
        <v>8</v>
      </c>
      <c r="G10" s="379">
        <v>9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320" t="s">
        <v>198</v>
      </c>
      <c r="C13" s="35" t="s">
        <v>4</v>
      </c>
      <c r="D13" s="7">
        <v>7.6</v>
      </c>
      <c r="E13" s="7">
        <v>7.6</v>
      </c>
      <c r="F13" s="7">
        <v>7.6</v>
      </c>
      <c r="G13" s="7"/>
      <c r="H13" s="7"/>
      <c r="I13" s="7"/>
      <c r="J13" s="4">
        <f>SUM(D13:I13)</f>
        <v>22.799999999999997</v>
      </c>
      <c r="K13" s="19"/>
      <c r="L13" s="17"/>
      <c r="M13" s="21"/>
    </row>
    <row r="14" spans="2:14" ht="21.95" customHeight="1" thickBot="1" x14ac:dyDescent="0.3">
      <c r="B14" s="323" t="s">
        <v>37</v>
      </c>
      <c r="C14" s="36" t="s">
        <v>5</v>
      </c>
      <c r="D14" s="8">
        <v>7.9</v>
      </c>
      <c r="E14" s="8">
        <v>7.7</v>
      </c>
      <c r="F14" s="8">
        <v>7.6</v>
      </c>
      <c r="G14" s="8"/>
      <c r="H14" s="8"/>
      <c r="I14" s="8">
        <v>6.4</v>
      </c>
      <c r="J14" s="5">
        <f>SUM(D14:I14)</f>
        <v>29.6</v>
      </c>
      <c r="K14" s="20"/>
      <c r="L14" s="22">
        <f>SUM(J13+J14-K14-K13)</f>
        <v>52.4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321" t="s">
        <v>230</v>
      </c>
      <c r="C16" s="35" t="s">
        <v>4</v>
      </c>
      <c r="D16" s="6"/>
      <c r="E16" s="6"/>
      <c r="F16" s="6"/>
      <c r="G16" s="6"/>
      <c r="H16" s="6"/>
      <c r="I16" s="6"/>
      <c r="J16" s="4">
        <f>SUM(D16:I16)</f>
        <v>0</v>
      </c>
      <c r="K16" s="19"/>
      <c r="L16" s="26"/>
      <c r="M16" s="27"/>
    </row>
    <row r="17" spans="2:14" ht="21.95" customHeight="1" thickBot="1" x14ac:dyDescent="0.3">
      <c r="B17" s="324" t="s">
        <v>37</v>
      </c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0</v>
      </c>
      <c r="M17" s="23">
        <f>+RANK(+L17,$L$12:$L$41)</f>
        <v>3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322" t="s">
        <v>199</v>
      </c>
      <c r="C19" s="35" t="s">
        <v>4</v>
      </c>
      <c r="D19" s="6">
        <v>0.7</v>
      </c>
      <c r="E19" s="6">
        <v>0.6</v>
      </c>
      <c r="F19" s="6">
        <v>0.7</v>
      </c>
      <c r="G19" s="6"/>
      <c r="H19" s="6"/>
      <c r="I19" s="6"/>
      <c r="J19" s="4">
        <f>SUM(D19:I19)</f>
        <v>1.9999999999999998</v>
      </c>
      <c r="K19" s="19"/>
      <c r="L19" s="26"/>
      <c r="M19" s="27"/>
    </row>
    <row r="20" spans="2:14" ht="21.95" customHeight="1" thickBot="1" x14ac:dyDescent="0.3">
      <c r="B20" s="121" t="s">
        <v>97</v>
      </c>
      <c r="C20" s="36" t="s">
        <v>5</v>
      </c>
      <c r="D20" s="8">
        <v>2.1</v>
      </c>
      <c r="E20" s="8">
        <v>2.1</v>
      </c>
      <c r="F20" s="8">
        <v>2.1</v>
      </c>
      <c r="G20" s="8"/>
      <c r="H20" s="8"/>
      <c r="I20" s="8">
        <v>1.5</v>
      </c>
      <c r="J20" s="4">
        <f>SUM(D20:I20)</f>
        <v>7.8000000000000007</v>
      </c>
      <c r="K20" s="20"/>
      <c r="L20" s="22">
        <f>SUM(J19+J20-K20-K19)</f>
        <v>9.8000000000000007</v>
      </c>
      <c r="M20" s="23">
        <f>+RANK(+L20,$L$12:$L$41)</f>
        <v>2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57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58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3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55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56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3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55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56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3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59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60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3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59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60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3</v>
      </c>
    </row>
    <row r="36" spans="2:14" ht="16.5" customHeight="1" thickBot="1" x14ac:dyDescent="0.3">
      <c r="B36" s="62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63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64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3</v>
      </c>
    </row>
    <row r="39" spans="2:14" ht="16.5" customHeight="1" thickBot="1" x14ac:dyDescent="0.3">
      <c r="B39" s="62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63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4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3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L32" sqref="L32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25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16</v>
      </c>
      <c r="D10" s="379"/>
      <c r="F10" s="51" t="s">
        <v>8</v>
      </c>
      <c r="G10" s="379">
        <v>9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325" t="s">
        <v>200</v>
      </c>
      <c r="C13" s="35" t="s">
        <v>4</v>
      </c>
      <c r="D13" s="7">
        <v>7.7</v>
      </c>
      <c r="E13" s="7">
        <v>7.7</v>
      </c>
      <c r="F13" s="7">
        <v>8</v>
      </c>
      <c r="G13" s="7"/>
      <c r="H13" s="7"/>
      <c r="I13" s="7"/>
      <c r="J13" s="4">
        <f>SUM(D13:I13)</f>
        <v>23.4</v>
      </c>
      <c r="K13" s="19"/>
      <c r="L13" s="17"/>
      <c r="M13" s="21"/>
    </row>
    <row r="14" spans="2:14" ht="21.95" customHeight="1" thickBot="1" x14ac:dyDescent="0.3">
      <c r="B14" s="331" t="s">
        <v>49</v>
      </c>
      <c r="C14" s="36" t="s">
        <v>5</v>
      </c>
      <c r="D14" s="8">
        <v>6.4</v>
      </c>
      <c r="E14" s="8">
        <v>6.5</v>
      </c>
      <c r="F14" s="8">
        <v>6.5</v>
      </c>
      <c r="G14" s="8"/>
      <c r="H14" s="8"/>
      <c r="I14" s="8">
        <v>5.9</v>
      </c>
      <c r="J14" s="5">
        <f>SUM(D14:I14)</f>
        <v>25.299999999999997</v>
      </c>
      <c r="K14" s="20"/>
      <c r="L14" s="22">
        <f>SUM(J13+J14-K14-K13)</f>
        <v>48.699999999999996</v>
      </c>
      <c r="M14" s="23">
        <f>+RANK(+L14,$L$12:$L$41)</f>
        <v>5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326" t="s">
        <v>201</v>
      </c>
      <c r="C16" s="35" t="s">
        <v>4</v>
      </c>
      <c r="D16" s="6">
        <v>8</v>
      </c>
      <c r="E16" s="6">
        <v>8</v>
      </c>
      <c r="F16" s="6">
        <v>7.8</v>
      </c>
      <c r="G16" s="6"/>
      <c r="H16" s="6"/>
      <c r="I16" s="6"/>
      <c r="J16" s="4">
        <f>SUM(D16:I16)</f>
        <v>23.8</v>
      </c>
      <c r="K16" s="19"/>
      <c r="L16" s="26"/>
      <c r="M16" s="27"/>
    </row>
    <row r="17" spans="2:14" ht="21.95" customHeight="1" thickBot="1" x14ac:dyDescent="0.3">
      <c r="B17" s="332" t="s">
        <v>115</v>
      </c>
      <c r="C17" s="36" t="s">
        <v>5</v>
      </c>
      <c r="D17" s="8">
        <v>7.7</v>
      </c>
      <c r="E17" s="8">
        <v>7.9</v>
      </c>
      <c r="F17" s="8">
        <v>7.8</v>
      </c>
      <c r="G17" s="8"/>
      <c r="H17" s="8"/>
      <c r="I17" s="8">
        <v>6.7</v>
      </c>
      <c r="J17" s="4">
        <f>SUM(D17:I17)</f>
        <v>30.1</v>
      </c>
      <c r="K17" s="20"/>
      <c r="L17" s="22">
        <f>SUM(J16+J17-K17-K16)</f>
        <v>53.900000000000006</v>
      </c>
      <c r="M17" s="23">
        <f>+RANK(+L17,$L$12:$L$41)</f>
        <v>1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327" t="s">
        <v>202</v>
      </c>
      <c r="C19" s="35" t="s">
        <v>4</v>
      </c>
      <c r="D19" s="6">
        <v>7.9</v>
      </c>
      <c r="E19" s="6">
        <v>7.6</v>
      </c>
      <c r="F19" s="6">
        <v>7.7</v>
      </c>
      <c r="G19" s="6"/>
      <c r="H19" s="6"/>
      <c r="I19" s="6"/>
      <c r="J19" s="4">
        <f>SUM(D19:I19)</f>
        <v>23.2</v>
      </c>
      <c r="K19" s="19"/>
      <c r="L19" s="26"/>
      <c r="M19" s="27"/>
    </row>
    <row r="20" spans="2:14" ht="21.95" customHeight="1" thickBot="1" x14ac:dyDescent="0.3">
      <c r="B20" s="333" t="s">
        <v>115</v>
      </c>
      <c r="C20" s="36" t="s">
        <v>5</v>
      </c>
      <c r="D20" s="8">
        <v>7.4</v>
      </c>
      <c r="E20" s="8">
        <v>7.6</v>
      </c>
      <c r="F20" s="8">
        <v>7.4</v>
      </c>
      <c r="G20" s="8"/>
      <c r="H20" s="8"/>
      <c r="I20" s="8">
        <v>6.4</v>
      </c>
      <c r="J20" s="4">
        <f>SUM(D20:I20)</f>
        <v>28.799999999999997</v>
      </c>
      <c r="K20" s="20"/>
      <c r="L20" s="22">
        <f>SUM(J19+J20-K20-K19)</f>
        <v>52</v>
      </c>
      <c r="M20" s="23">
        <f>+RANK(+L20,$L$12:$L$41)</f>
        <v>2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328" t="s">
        <v>203</v>
      </c>
      <c r="C22" s="35" t="s">
        <v>4</v>
      </c>
      <c r="D22" s="6">
        <v>7.6</v>
      </c>
      <c r="E22" s="6">
        <v>7.6</v>
      </c>
      <c r="F22" s="6">
        <v>7.4</v>
      </c>
      <c r="G22" s="6"/>
      <c r="H22" s="6"/>
      <c r="I22" s="6"/>
      <c r="J22" s="3">
        <f>SUM(D22:I22)</f>
        <v>22.6</v>
      </c>
      <c r="K22" s="19"/>
      <c r="L22" s="26"/>
      <c r="M22" s="27"/>
    </row>
    <row r="23" spans="2:14" ht="21.95" customHeight="1" thickBot="1" x14ac:dyDescent="0.3">
      <c r="B23" s="334" t="s">
        <v>97</v>
      </c>
      <c r="C23" s="36" t="s">
        <v>5</v>
      </c>
      <c r="D23" s="8">
        <v>7.7</v>
      </c>
      <c r="E23" s="8">
        <v>7.7</v>
      </c>
      <c r="F23" s="8">
        <v>7.5</v>
      </c>
      <c r="G23" s="8"/>
      <c r="H23" s="8"/>
      <c r="I23" s="8">
        <v>6</v>
      </c>
      <c r="J23" s="5">
        <f>SUM(D23:I23)</f>
        <v>28.9</v>
      </c>
      <c r="K23" s="20"/>
      <c r="L23" s="22">
        <f>SUM(J22+J23-K23-K22)</f>
        <v>51.5</v>
      </c>
      <c r="M23" s="23">
        <f>+RANK(+L23,$L$12:$L$41)</f>
        <v>3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329" t="s">
        <v>227</v>
      </c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335" t="s">
        <v>97</v>
      </c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7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330" t="s">
        <v>204</v>
      </c>
      <c r="C28" s="35" t="s">
        <v>4</v>
      </c>
      <c r="D28" s="6">
        <v>7.4</v>
      </c>
      <c r="E28" s="6">
        <v>7.5</v>
      </c>
      <c r="F28" s="6">
        <v>7.4</v>
      </c>
      <c r="G28" s="6"/>
      <c r="H28" s="6"/>
      <c r="I28" s="6"/>
      <c r="J28" s="4">
        <f>SUM(D28:I28)</f>
        <v>22.3</v>
      </c>
      <c r="K28" s="19"/>
      <c r="L28" s="26"/>
      <c r="M28" s="27"/>
    </row>
    <row r="29" spans="2:14" ht="21.95" customHeight="1" thickBot="1" x14ac:dyDescent="0.3">
      <c r="B29" s="336" t="s">
        <v>97</v>
      </c>
      <c r="C29" s="36" t="s">
        <v>5</v>
      </c>
      <c r="D29" s="8">
        <v>7.4</v>
      </c>
      <c r="E29" s="8">
        <v>7.4</v>
      </c>
      <c r="F29" s="8">
        <v>7.4</v>
      </c>
      <c r="G29" s="8"/>
      <c r="H29" s="8"/>
      <c r="I29" s="8">
        <v>5.9</v>
      </c>
      <c r="J29" s="4">
        <f>SUM(D29:I29)</f>
        <v>28.1</v>
      </c>
      <c r="K29" s="20"/>
      <c r="L29" s="22">
        <f>SUM(J28+J29-K29-K28)</f>
        <v>50.400000000000006</v>
      </c>
      <c r="M29" s="23">
        <f>+RANK(+L29,$L$12:$L$41)</f>
        <v>4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42" t="s">
        <v>228</v>
      </c>
      <c r="C31" s="3" t="s">
        <v>4</v>
      </c>
      <c r="D31" s="6">
        <v>1.9</v>
      </c>
      <c r="E31" s="6">
        <v>1.9</v>
      </c>
      <c r="F31" s="6">
        <v>1.8</v>
      </c>
      <c r="G31" s="6"/>
      <c r="H31" s="6"/>
      <c r="I31" s="6"/>
      <c r="J31" s="3">
        <f>SUM(D31:I31)</f>
        <v>5.6</v>
      </c>
      <c r="K31" s="19"/>
      <c r="L31" s="26"/>
      <c r="M31" s="27"/>
    </row>
    <row r="32" spans="2:14" ht="21.95" customHeight="1" thickBot="1" x14ac:dyDescent="0.3">
      <c r="B32" s="60"/>
      <c r="C32" s="5" t="s">
        <v>5</v>
      </c>
      <c r="D32" s="8">
        <v>7.4</v>
      </c>
      <c r="E32" s="8">
        <v>7.5</v>
      </c>
      <c r="F32" s="8">
        <v>7.2</v>
      </c>
      <c r="G32" s="8"/>
      <c r="H32" s="8"/>
      <c r="I32" s="8">
        <v>6.4</v>
      </c>
      <c r="J32" s="5">
        <f>SUM(D32:I32)</f>
        <v>28.5</v>
      </c>
      <c r="K32" s="20"/>
      <c r="L32" s="22">
        <f>SUM(J31+J32-K32-K31)</f>
        <v>34.1</v>
      </c>
      <c r="M32" s="23">
        <f>+RANK(+L32,$L$12:$L$41)</f>
        <v>6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59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60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7</v>
      </c>
    </row>
    <row r="36" spans="2:14" ht="16.5" customHeight="1" thickBot="1" x14ac:dyDescent="0.3">
      <c r="B36" s="62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63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64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7</v>
      </c>
    </row>
    <row r="39" spans="2:14" ht="16.5" customHeight="1" thickBot="1" x14ac:dyDescent="0.3">
      <c r="B39" s="62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63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4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7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15" sqref="D15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25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24</v>
      </c>
      <c r="D10" s="379"/>
      <c r="F10" s="51" t="s">
        <v>8</v>
      </c>
      <c r="G10" s="379">
        <v>9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337" t="s">
        <v>205</v>
      </c>
      <c r="C13" s="35" t="s">
        <v>4</v>
      </c>
      <c r="D13" s="7">
        <v>7.2</v>
      </c>
      <c r="E13" s="7">
        <v>7.4</v>
      </c>
      <c r="F13" s="7">
        <v>7.5</v>
      </c>
      <c r="G13" s="7"/>
      <c r="H13" s="7"/>
      <c r="I13" s="7"/>
      <c r="J13" s="4">
        <f>SUM(D13:I13)</f>
        <v>22.1</v>
      </c>
      <c r="K13" s="19"/>
      <c r="L13" s="17"/>
      <c r="M13" s="21"/>
    </row>
    <row r="14" spans="2:14" ht="21.95" customHeight="1" thickBot="1" x14ac:dyDescent="0.3">
      <c r="B14" s="338" t="s">
        <v>115</v>
      </c>
      <c r="C14" s="36" t="s">
        <v>5</v>
      </c>
      <c r="D14" s="8">
        <v>7.2</v>
      </c>
      <c r="E14" s="8">
        <v>7.1</v>
      </c>
      <c r="F14" s="8">
        <v>6.8</v>
      </c>
      <c r="G14" s="8"/>
      <c r="H14" s="8"/>
      <c r="I14" s="8">
        <v>6.5</v>
      </c>
      <c r="J14" s="5">
        <f>SUM(D14:I14)</f>
        <v>27.6</v>
      </c>
      <c r="K14" s="20"/>
      <c r="L14" s="22">
        <f>SUM(J13+J14-K14-K13)</f>
        <v>49.7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55"/>
      <c r="C16" s="35" t="s">
        <v>4</v>
      </c>
      <c r="D16" s="6"/>
      <c r="E16" s="6"/>
      <c r="F16" s="6"/>
      <c r="G16" s="6"/>
      <c r="H16" s="6"/>
      <c r="I16" s="6"/>
      <c r="J16" s="4">
        <f>SUM(D16:I16)</f>
        <v>0</v>
      </c>
      <c r="K16" s="19"/>
      <c r="L16" s="26"/>
      <c r="M16" s="27"/>
    </row>
    <row r="17" spans="2:14" ht="21.95" customHeight="1" thickBot="1" x14ac:dyDescent="0.3">
      <c r="B17" s="56"/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0</v>
      </c>
      <c r="M17" s="23">
        <f>+RANK(+L17,$L$12:$L$41)</f>
        <v>2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55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56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2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57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58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2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55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56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2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55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56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2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59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60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2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59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60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2</v>
      </c>
    </row>
    <row r="36" spans="2:14" ht="16.5" customHeight="1" thickBot="1" x14ac:dyDescent="0.3">
      <c r="B36" s="62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63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64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2</v>
      </c>
    </row>
    <row r="39" spans="2:14" ht="16.5" customHeight="1" thickBot="1" x14ac:dyDescent="0.3">
      <c r="B39" s="62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63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4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2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27" sqref="D27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26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16</v>
      </c>
      <c r="D10" s="379"/>
      <c r="F10" s="51" t="s">
        <v>8</v>
      </c>
      <c r="G10" s="379">
        <v>9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339" t="s">
        <v>206</v>
      </c>
      <c r="C13" s="35" t="s">
        <v>4</v>
      </c>
      <c r="D13" s="7">
        <v>8</v>
      </c>
      <c r="E13" s="7">
        <v>7.8</v>
      </c>
      <c r="F13" s="7">
        <v>7.8</v>
      </c>
      <c r="G13" s="7"/>
      <c r="H13" s="7"/>
      <c r="I13" s="7"/>
      <c r="J13" s="4">
        <f>SUM(D13:I13)</f>
        <v>23.6</v>
      </c>
      <c r="K13" s="19"/>
      <c r="L13" s="17"/>
      <c r="M13" s="21"/>
    </row>
    <row r="14" spans="2:14" ht="21.95" customHeight="1" thickBot="1" x14ac:dyDescent="0.3">
      <c r="B14" s="344" t="s">
        <v>131</v>
      </c>
      <c r="C14" s="36" t="s">
        <v>5</v>
      </c>
      <c r="D14" s="8">
        <v>7.8</v>
      </c>
      <c r="E14" s="8">
        <v>7.6</v>
      </c>
      <c r="F14" s="8">
        <v>7.5</v>
      </c>
      <c r="G14" s="8"/>
      <c r="H14" s="8"/>
      <c r="I14" s="8">
        <v>6</v>
      </c>
      <c r="J14" s="5">
        <f>SUM(D14:I14)</f>
        <v>28.9</v>
      </c>
      <c r="K14" s="20"/>
      <c r="L14" s="22">
        <f>SUM(J13+J14-K14-K13)</f>
        <v>52.5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340" t="s">
        <v>207</v>
      </c>
      <c r="C16" s="35" t="s">
        <v>4</v>
      </c>
      <c r="D16" s="6">
        <v>7.7</v>
      </c>
      <c r="E16" s="6">
        <v>7.7</v>
      </c>
      <c r="F16" s="6">
        <v>7.6</v>
      </c>
      <c r="G16" s="6"/>
      <c r="H16" s="6"/>
      <c r="I16" s="6"/>
      <c r="J16" s="4">
        <f>SUM(D16:I16)</f>
        <v>23</v>
      </c>
      <c r="K16" s="19"/>
      <c r="L16" s="26"/>
      <c r="M16" s="27"/>
    </row>
    <row r="17" spans="2:14" ht="21.95" customHeight="1" thickBot="1" x14ac:dyDescent="0.3">
      <c r="B17" s="345" t="s">
        <v>165</v>
      </c>
      <c r="C17" s="36" t="s">
        <v>5</v>
      </c>
      <c r="D17" s="8">
        <v>7.5</v>
      </c>
      <c r="E17" s="8">
        <v>7.6</v>
      </c>
      <c r="F17" s="8">
        <v>7.7</v>
      </c>
      <c r="G17" s="8"/>
      <c r="H17" s="8"/>
      <c r="I17" s="8">
        <v>5.7</v>
      </c>
      <c r="J17" s="4">
        <f>SUM(D17:I17)</f>
        <v>28.5</v>
      </c>
      <c r="K17" s="20"/>
      <c r="L17" s="22">
        <f>SUM(J16+J17-K17-K16)</f>
        <v>51.5</v>
      </c>
      <c r="M17" s="23">
        <f>+RANK(+L17,$L$12:$L$41)</f>
        <v>3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341" t="s">
        <v>208</v>
      </c>
      <c r="C19" s="35" t="s">
        <v>4</v>
      </c>
      <c r="D19" s="6">
        <v>7.6</v>
      </c>
      <c r="E19" s="6">
        <v>7.8</v>
      </c>
      <c r="F19" s="6">
        <v>7.7</v>
      </c>
      <c r="G19" s="6"/>
      <c r="H19" s="6"/>
      <c r="I19" s="6"/>
      <c r="J19" s="4">
        <f>SUM(D19:I19)</f>
        <v>23.099999999999998</v>
      </c>
      <c r="K19" s="19"/>
      <c r="L19" s="26"/>
      <c r="M19" s="27"/>
    </row>
    <row r="20" spans="2:14" ht="21.95" customHeight="1" thickBot="1" x14ac:dyDescent="0.3">
      <c r="B20" s="346" t="s">
        <v>49</v>
      </c>
      <c r="C20" s="36" t="s">
        <v>5</v>
      </c>
      <c r="D20" s="8">
        <v>7.1</v>
      </c>
      <c r="E20" s="8">
        <v>7.3</v>
      </c>
      <c r="F20" s="8">
        <v>7.3</v>
      </c>
      <c r="G20" s="8"/>
      <c r="H20" s="8"/>
      <c r="I20" s="8">
        <v>7</v>
      </c>
      <c r="J20" s="4">
        <f>SUM(D20:I20)</f>
        <v>28.7</v>
      </c>
      <c r="K20" s="20"/>
      <c r="L20" s="22">
        <f>SUM(J19+J20-K20-K19)</f>
        <v>51.8</v>
      </c>
      <c r="M20" s="23">
        <f>+RANK(+L20,$L$12:$L$41)</f>
        <v>2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342" t="s">
        <v>209</v>
      </c>
      <c r="C22" s="35" t="s">
        <v>4</v>
      </c>
      <c r="D22" s="6">
        <v>0.6</v>
      </c>
      <c r="E22" s="6">
        <v>0.6</v>
      </c>
      <c r="F22" s="6">
        <v>0.6</v>
      </c>
      <c r="G22" s="6"/>
      <c r="H22" s="6"/>
      <c r="I22" s="6"/>
      <c r="J22" s="3">
        <f>SUM(D22:I22)</f>
        <v>1.7999999999999998</v>
      </c>
      <c r="K22" s="19"/>
      <c r="L22" s="26"/>
      <c r="M22" s="27"/>
    </row>
    <row r="23" spans="2:14" ht="21.95" customHeight="1" thickBot="1" x14ac:dyDescent="0.3">
      <c r="B23" s="347" t="s">
        <v>49</v>
      </c>
      <c r="C23" s="36" t="s">
        <v>5</v>
      </c>
      <c r="D23" s="8">
        <v>6.4</v>
      </c>
      <c r="E23" s="8">
        <v>6.4</v>
      </c>
      <c r="F23" s="8">
        <v>6.4</v>
      </c>
      <c r="G23" s="8"/>
      <c r="H23" s="8"/>
      <c r="I23" s="8">
        <v>6</v>
      </c>
      <c r="J23" s="5">
        <f>SUM(D23:I23)</f>
        <v>25.200000000000003</v>
      </c>
      <c r="K23" s="20"/>
      <c r="L23" s="22">
        <f>SUM(J22+J23-K23-K22)</f>
        <v>27.000000000000004</v>
      </c>
      <c r="M23" s="23">
        <f>+RANK(+L23,$L$12:$L$41)</f>
        <v>5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343" t="s">
        <v>210</v>
      </c>
      <c r="C25" s="35" t="s">
        <v>4</v>
      </c>
      <c r="D25" s="6">
        <v>7.8</v>
      </c>
      <c r="E25" s="6">
        <v>7.6</v>
      </c>
      <c r="F25" s="6">
        <v>7.4</v>
      </c>
      <c r="G25" s="6"/>
      <c r="H25" s="6"/>
      <c r="I25" s="6"/>
      <c r="J25" s="4">
        <f>SUM(D25:I25)</f>
        <v>22.799999999999997</v>
      </c>
      <c r="K25" s="19"/>
      <c r="L25" s="26"/>
      <c r="M25" s="27"/>
    </row>
    <row r="26" spans="2:14" ht="21.95" customHeight="1" thickBot="1" x14ac:dyDescent="0.3">
      <c r="B26" s="348" t="s">
        <v>97</v>
      </c>
      <c r="C26" s="36" t="s">
        <v>5</v>
      </c>
      <c r="D26" s="8">
        <v>6</v>
      </c>
      <c r="E26" s="8">
        <v>6</v>
      </c>
      <c r="F26" s="8">
        <v>5.7</v>
      </c>
      <c r="G26" s="8"/>
      <c r="H26" s="8"/>
      <c r="I26" s="8">
        <v>5.7</v>
      </c>
      <c r="J26" s="4">
        <f>SUM(D26:I26)</f>
        <v>23.4</v>
      </c>
      <c r="K26" s="20"/>
      <c r="L26" s="22">
        <f>SUM(J25+J26-K26-K25)</f>
        <v>46.199999999999996</v>
      </c>
      <c r="M26" s="23">
        <f>+RANK(+L26,$L$12:$L$41)</f>
        <v>4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55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56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6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59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60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6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59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60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6</v>
      </c>
    </row>
    <row r="36" spans="2:14" ht="16.5" customHeight="1" thickBot="1" x14ac:dyDescent="0.3">
      <c r="B36" s="62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63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64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6</v>
      </c>
    </row>
    <row r="39" spans="2:14" ht="16.5" customHeight="1" thickBot="1" x14ac:dyDescent="0.3">
      <c r="B39" s="62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63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4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6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I15" sqref="I15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26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24</v>
      </c>
      <c r="D10" s="379"/>
      <c r="F10" s="51" t="s">
        <v>8</v>
      </c>
      <c r="G10" s="379">
        <v>9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349" t="s">
        <v>211</v>
      </c>
      <c r="C13" s="35" t="s">
        <v>4</v>
      </c>
      <c r="D13" s="7">
        <v>8.1999999999999993</v>
      </c>
      <c r="E13" s="7">
        <v>8</v>
      </c>
      <c r="F13" s="7">
        <v>7.8</v>
      </c>
      <c r="G13" s="7"/>
      <c r="H13" s="7"/>
      <c r="I13" s="7"/>
      <c r="J13" s="4">
        <f>SUM(D13:I13)</f>
        <v>24</v>
      </c>
      <c r="K13" s="19"/>
      <c r="L13" s="17"/>
      <c r="M13" s="21"/>
    </row>
    <row r="14" spans="2:14" ht="21.95" customHeight="1" thickBot="1" x14ac:dyDescent="0.3">
      <c r="B14" s="350" t="s">
        <v>115</v>
      </c>
      <c r="C14" s="36" t="s">
        <v>5</v>
      </c>
      <c r="D14" s="8">
        <v>7.2</v>
      </c>
      <c r="E14" s="8">
        <v>7.5</v>
      </c>
      <c r="F14" s="8">
        <v>7.6</v>
      </c>
      <c r="G14" s="8"/>
      <c r="H14" s="8"/>
      <c r="I14" s="8">
        <v>6.5</v>
      </c>
      <c r="J14" s="5">
        <f>SUM(D14:I14)</f>
        <v>28.799999999999997</v>
      </c>
      <c r="K14" s="20"/>
      <c r="L14" s="22">
        <f>SUM(J13+J14-K14-K13)</f>
        <v>52.8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55"/>
      <c r="C16" s="35" t="s">
        <v>4</v>
      </c>
      <c r="D16" s="6"/>
      <c r="E16" s="6"/>
      <c r="F16" s="6"/>
      <c r="G16" s="6"/>
      <c r="H16" s="6"/>
      <c r="I16" s="6"/>
      <c r="J16" s="4">
        <f>SUM(D16:I16)</f>
        <v>0</v>
      </c>
      <c r="K16" s="19"/>
      <c r="L16" s="26"/>
      <c r="M16" s="27"/>
    </row>
    <row r="17" spans="2:14" ht="21.95" customHeight="1" thickBot="1" x14ac:dyDescent="0.3">
      <c r="B17" s="56"/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0</v>
      </c>
      <c r="M17" s="23">
        <f>+RANK(+L17,$L$12:$L$41)</f>
        <v>2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55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56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2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57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58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2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55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56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2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55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56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2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59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60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2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59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60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2</v>
      </c>
    </row>
    <row r="36" spans="2:14" ht="16.5" customHeight="1" thickBot="1" x14ac:dyDescent="0.3">
      <c r="B36" s="62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63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64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2</v>
      </c>
    </row>
    <row r="39" spans="2:14" ht="16.5" customHeight="1" thickBot="1" x14ac:dyDescent="0.3">
      <c r="B39" s="62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63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4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2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6" zoomScaleNormal="100" workbookViewId="0">
      <selection activeCell="B23" sqref="B23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22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16</v>
      </c>
      <c r="D10" s="379"/>
      <c r="F10" s="51" t="s">
        <v>8</v>
      </c>
      <c r="G10" s="379">
        <v>10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351" t="s">
        <v>212</v>
      </c>
      <c r="C13" s="35" t="s">
        <v>4</v>
      </c>
      <c r="D13" s="7">
        <v>8</v>
      </c>
      <c r="E13" s="7">
        <v>8.1999999999999993</v>
      </c>
      <c r="F13" s="7">
        <v>7.9</v>
      </c>
      <c r="G13" s="7"/>
      <c r="H13" s="7"/>
      <c r="I13" s="7"/>
      <c r="J13" s="4">
        <f>SUM(D13:I13)</f>
        <v>24.1</v>
      </c>
      <c r="K13" s="19"/>
      <c r="L13" s="17"/>
      <c r="M13" s="21"/>
    </row>
    <row r="14" spans="2:14" ht="21.95" customHeight="1" thickBot="1" x14ac:dyDescent="0.3">
      <c r="B14" s="355" t="s">
        <v>37</v>
      </c>
      <c r="C14" s="36" t="s">
        <v>5</v>
      </c>
      <c r="D14" s="8">
        <v>7.2</v>
      </c>
      <c r="E14" s="8">
        <v>7.4</v>
      </c>
      <c r="F14" s="8">
        <v>7.3</v>
      </c>
      <c r="G14" s="8"/>
      <c r="H14" s="8"/>
      <c r="I14" s="8">
        <v>8.1999999999999993</v>
      </c>
      <c r="J14" s="5">
        <f>SUM(D14:I14)</f>
        <v>30.1</v>
      </c>
      <c r="K14" s="20"/>
      <c r="L14" s="22">
        <f>SUM(J13+J14-K14-K13)</f>
        <v>54.2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352" t="s">
        <v>224</v>
      </c>
      <c r="C16" s="35" t="s">
        <v>4</v>
      </c>
      <c r="D16" s="6"/>
      <c r="E16" s="6"/>
      <c r="F16" s="6"/>
      <c r="G16" s="6"/>
      <c r="H16" s="6"/>
      <c r="I16" s="6"/>
      <c r="J16" s="4">
        <f>SUM(D16:I16)</f>
        <v>0</v>
      </c>
      <c r="K16" s="19"/>
      <c r="L16" s="26"/>
      <c r="M16" s="27"/>
    </row>
    <row r="17" spans="2:14" ht="21.95" customHeight="1" thickBot="1" x14ac:dyDescent="0.3">
      <c r="B17" s="356" t="s">
        <v>37</v>
      </c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0</v>
      </c>
      <c r="M17" s="23">
        <f>+RANK(+L17,$L$12:$L$41)</f>
        <v>3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353" t="s">
        <v>213</v>
      </c>
      <c r="C19" s="35" t="s">
        <v>4</v>
      </c>
      <c r="D19" s="6">
        <v>7.8</v>
      </c>
      <c r="E19" s="6">
        <v>8</v>
      </c>
      <c r="F19" s="6">
        <v>8.1999999999999993</v>
      </c>
      <c r="G19" s="6"/>
      <c r="H19" s="6"/>
      <c r="I19" s="6"/>
      <c r="J19" s="4">
        <f>SUM(D19:I19)</f>
        <v>24</v>
      </c>
      <c r="K19" s="19"/>
      <c r="L19" s="26"/>
      <c r="M19" s="27"/>
    </row>
    <row r="20" spans="2:14" ht="21.95" customHeight="1" thickBot="1" x14ac:dyDescent="0.3">
      <c r="B20" s="357" t="s">
        <v>37</v>
      </c>
      <c r="C20" s="36" t="s">
        <v>5</v>
      </c>
      <c r="D20" s="8">
        <v>6.9</v>
      </c>
      <c r="E20" s="8">
        <v>6.7</v>
      </c>
      <c r="F20" s="8">
        <v>6.6</v>
      </c>
      <c r="G20" s="8"/>
      <c r="H20" s="8"/>
      <c r="I20" s="8">
        <v>6.6</v>
      </c>
      <c r="J20" s="4">
        <f>SUM(D20:I20)</f>
        <v>26.800000000000004</v>
      </c>
      <c r="K20" s="20"/>
      <c r="L20" s="22">
        <f>SUM(J19+J20-K20-K19)</f>
        <v>50.800000000000004</v>
      </c>
      <c r="M20" s="23">
        <f>+RANK(+L20,$L$12:$L$41)</f>
        <v>2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354" t="s">
        <v>225</v>
      </c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358" t="s">
        <v>37</v>
      </c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3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55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56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3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55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56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3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59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60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3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59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60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3</v>
      </c>
    </row>
    <row r="36" spans="2:14" ht="16.5" customHeight="1" thickBot="1" x14ac:dyDescent="0.3">
      <c r="B36" s="62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63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64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3</v>
      </c>
    </row>
    <row r="39" spans="2:14" ht="16.5" customHeight="1" thickBot="1" x14ac:dyDescent="0.3">
      <c r="B39" s="62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63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4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3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15" sqref="D15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22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24</v>
      </c>
      <c r="D10" s="379"/>
      <c r="F10" s="51" t="s">
        <v>8</v>
      </c>
      <c r="G10" s="379">
        <v>10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359" t="s">
        <v>214</v>
      </c>
      <c r="C13" s="35" t="s">
        <v>4</v>
      </c>
      <c r="D13" s="7">
        <v>7.9</v>
      </c>
      <c r="E13" s="7">
        <v>7.8</v>
      </c>
      <c r="F13" s="7">
        <v>8</v>
      </c>
      <c r="G13" s="7"/>
      <c r="H13" s="7"/>
      <c r="I13" s="7"/>
      <c r="J13" s="4">
        <f>SUM(D13:I13)</f>
        <v>23.7</v>
      </c>
      <c r="K13" s="19"/>
      <c r="L13" s="17"/>
      <c r="M13" s="21"/>
    </row>
    <row r="14" spans="2:14" ht="21.95" customHeight="1" thickBot="1" x14ac:dyDescent="0.3">
      <c r="B14" s="360" t="s">
        <v>37</v>
      </c>
      <c r="C14" s="36" t="s">
        <v>5</v>
      </c>
      <c r="D14" s="8">
        <v>7.5</v>
      </c>
      <c r="E14" s="8">
        <v>7.8</v>
      </c>
      <c r="F14" s="8">
        <v>7.5</v>
      </c>
      <c r="G14" s="8"/>
      <c r="H14" s="8"/>
      <c r="I14" s="8">
        <v>7.5</v>
      </c>
      <c r="J14" s="5">
        <f>SUM(D14:I14)</f>
        <v>30.3</v>
      </c>
      <c r="K14" s="20"/>
      <c r="L14" s="22">
        <f>SUM(J13+J14-K14-K13)</f>
        <v>54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55"/>
      <c r="C16" s="35" t="s">
        <v>4</v>
      </c>
      <c r="D16" s="6"/>
      <c r="E16" s="6"/>
      <c r="F16" s="6"/>
      <c r="G16" s="6"/>
      <c r="H16" s="6"/>
      <c r="I16" s="6"/>
      <c r="J16" s="4">
        <f>SUM(D16:I16)</f>
        <v>0</v>
      </c>
      <c r="K16" s="19"/>
      <c r="L16" s="26"/>
      <c r="M16" s="27"/>
    </row>
    <row r="17" spans="2:14" ht="21.95" customHeight="1" thickBot="1" x14ac:dyDescent="0.3">
      <c r="B17" s="56"/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0</v>
      </c>
      <c r="M17" s="23">
        <f>+RANK(+L17,$L$12:$L$41)</f>
        <v>2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55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56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2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57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58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2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55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56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2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55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56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2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59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60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2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59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60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2</v>
      </c>
    </row>
    <row r="36" spans="2:14" ht="16.5" customHeight="1" thickBot="1" x14ac:dyDescent="0.3">
      <c r="B36" s="62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63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64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2</v>
      </c>
    </row>
    <row r="39" spans="2:14" ht="16.5" customHeight="1" thickBot="1" x14ac:dyDescent="0.3">
      <c r="B39" s="62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63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4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2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11" zoomScaleNormal="100" workbookViewId="0">
      <selection activeCell="B25" sqref="B25:B26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18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16</v>
      </c>
      <c r="D10" s="379"/>
      <c r="F10" s="51" t="s">
        <v>8</v>
      </c>
      <c r="G10" s="379">
        <v>3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67" t="s">
        <v>44</v>
      </c>
      <c r="C13" s="35" t="s">
        <v>4</v>
      </c>
      <c r="D13" s="7">
        <v>7.5</v>
      </c>
      <c r="E13" s="7">
        <v>7.2</v>
      </c>
      <c r="F13" s="7">
        <v>6.9</v>
      </c>
      <c r="G13" s="7"/>
      <c r="H13" s="7"/>
      <c r="I13" s="7"/>
      <c r="J13" s="4">
        <f>SUM(D13:I13)</f>
        <v>21.6</v>
      </c>
      <c r="K13" s="19"/>
      <c r="L13" s="17"/>
      <c r="M13" s="21"/>
    </row>
    <row r="14" spans="2:14" ht="21.95" customHeight="1" thickBot="1" x14ac:dyDescent="0.3">
      <c r="B14" s="68" t="s">
        <v>43</v>
      </c>
      <c r="C14" s="36" t="s">
        <v>5</v>
      </c>
      <c r="D14" s="8"/>
      <c r="E14" s="8"/>
      <c r="F14" s="8"/>
      <c r="G14" s="8"/>
      <c r="H14" s="8"/>
      <c r="I14" s="8"/>
      <c r="J14" s="5">
        <f>SUM(D14:I14)</f>
        <v>0</v>
      </c>
      <c r="K14" s="20"/>
      <c r="L14" s="22">
        <f>SUM(J13+J14-K14-K13)</f>
        <v>21.6</v>
      </c>
      <c r="M14" s="23">
        <f>+RANK(+L14,$L$12:$L$41)</f>
        <v>4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69" t="s">
        <v>45</v>
      </c>
      <c r="C16" s="35" t="s">
        <v>4</v>
      </c>
      <c r="D16" s="6">
        <v>8.1999999999999993</v>
      </c>
      <c r="E16" s="6">
        <v>7.9</v>
      </c>
      <c r="F16" s="6">
        <v>7.6</v>
      </c>
      <c r="G16" s="6"/>
      <c r="H16" s="6"/>
      <c r="I16" s="6"/>
      <c r="J16" s="4">
        <f>SUM(D16:I16)</f>
        <v>23.700000000000003</v>
      </c>
      <c r="K16" s="19"/>
      <c r="L16" s="26"/>
      <c r="M16" s="27"/>
    </row>
    <row r="17" spans="2:14" ht="21.95" customHeight="1" thickBot="1" x14ac:dyDescent="0.3">
      <c r="B17" s="70" t="s">
        <v>43</v>
      </c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23.700000000000003</v>
      </c>
      <c r="M17" s="23">
        <f>+RANK(+L17,$L$12:$L$41)</f>
        <v>1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70" t="s">
        <v>46</v>
      </c>
      <c r="C19" s="35" t="s">
        <v>4</v>
      </c>
      <c r="D19" s="6">
        <v>7.6</v>
      </c>
      <c r="E19" s="6">
        <v>7.4</v>
      </c>
      <c r="F19" s="6">
        <v>7.2</v>
      </c>
      <c r="G19" s="6"/>
      <c r="H19" s="6"/>
      <c r="I19" s="6"/>
      <c r="J19" s="4">
        <f>SUM(D19:I19)</f>
        <v>22.2</v>
      </c>
      <c r="K19" s="19"/>
      <c r="L19" s="26"/>
      <c r="M19" s="27"/>
    </row>
    <row r="20" spans="2:14" ht="21.95" customHeight="1" thickBot="1" x14ac:dyDescent="0.3">
      <c r="B20" s="70" t="s">
        <v>43</v>
      </c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22.2</v>
      </c>
      <c r="M20" s="23">
        <f>+RANK(+L20,$L$12:$L$41)</f>
        <v>3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385" t="s">
        <v>244</v>
      </c>
      <c r="C22" s="35" t="s">
        <v>4</v>
      </c>
      <c r="D22" s="6">
        <v>7.8</v>
      </c>
      <c r="E22" s="6">
        <v>7.5</v>
      </c>
      <c r="F22" s="6">
        <v>7.4</v>
      </c>
      <c r="G22" s="6"/>
      <c r="H22" s="6"/>
      <c r="I22" s="6"/>
      <c r="J22" s="3">
        <f>SUM(D22:I22)</f>
        <v>22.700000000000003</v>
      </c>
      <c r="K22" s="19"/>
      <c r="L22" s="26"/>
      <c r="M22" s="27"/>
    </row>
    <row r="23" spans="2:14" ht="21.95" customHeight="1" thickBot="1" x14ac:dyDescent="0.3">
      <c r="B23" s="307" t="s">
        <v>37</v>
      </c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22.700000000000003</v>
      </c>
      <c r="M23" s="23">
        <f>+RANK(+L23,$L$12:$L$41)</f>
        <v>2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386" t="s">
        <v>245</v>
      </c>
      <c r="C25" s="35" t="s">
        <v>4</v>
      </c>
      <c r="D25" s="6">
        <v>7.3</v>
      </c>
      <c r="E25" s="6">
        <v>7</v>
      </c>
      <c r="F25" s="6">
        <v>7.1</v>
      </c>
      <c r="G25" s="6"/>
      <c r="H25" s="6"/>
      <c r="I25" s="6"/>
      <c r="J25" s="4">
        <f>SUM(D25:I25)</f>
        <v>21.4</v>
      </c>
      <c r="K25" s="19"/>
      <c r="L25" s="26"/>
      <c r="M25" s="27"/>
    </row>
    <row r="26" spans="2:14" ht="21.95" customHeight="1" thickBot="1" x14ac:dyDescent="0.3">
      <c r="B26" s="121" t="s">
        <v>37</v>
      </c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21.4</v>
      </c>
      <c r="M26" s="23">
        <f>+RANK(+L26,$L$12:$L$41)</f>
        <v>5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55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56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6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59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60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6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59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60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6</v>
      </c>
    </row>
    <row r="36" spans="2:14" ht="16.5" customHeight="1" thickBot="1" x14ac:dyDescent="0.3">
      <c r="B36" s="40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59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60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6</v>
      </c>
    </row>
    <row r="39" spans="2:14" ht="16.5" customHeight="1" thickBot="1" x14ac:dyDescent="0.3">
      <c r="B39" s="40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59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0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6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18" sqref="D18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25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16</v>
      </c>
      <c r="D10" s="379"/>
      <c r="F10" s="51" t="s">
        <v>8</v>
      </c>
      <c r="G10" s="379">
        <v>10</v>
      </c>
      <c r="H10" s="379"/>
      <c r="I10" s="379"/>
      <c r="J10" s="380" t="s">
        <v>30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361" t="s">
        <v>215</v>
      </c>
      <c r="C13" s="35" t="s">
        <v>4</v>
      </c>
      <c r="D13" s="7">
        <v>7.7</v>
      </c>
      <c r="E13" s="7">
        <v>8</v>
      </c>
      <c r="F13" s="7">
        <v>8.1</v>
      </c>
      <c r="G13" s="7"/>
      <c r="H13" s="7"/>
      <c r="I13" s="7"/>
      <c r="J13" s="4">
        <f>SUM(D13:I13)</f>
        <v>23.799999999999997</v>
      </c>
      <c r="K13" s="19"/>
      <c r="L13" s="17"/>
      <c r="M13" s="21"/>
    </row>
    <row r="14" spans="2:14" ht="21.95" customHeight="1" thickBot="1" x14ac:dyDescent="0.3">
      <c r="B14" s="363" t="s">
        <v>37</v>
      </c>
      <c r="C14" s="36" t="s">
        <v>5</v>
      </c>
      <c r="D14" s="8">
        <v>0.7</v>
      </c>
      <c r="E14" s="8">
        <v>0.8</v>
      </c>
      <c r="F14" s="8">
        <v>0.9</v>
      </c>
      <c r="G14" s="8"/>
      <c r="H14" s="8"/>
      <c r="I14" s="8">
        <v>0.5</v>
      </c>
      <c r="J14" s="5">
        <f>SUM(D14:I14)</f>
        <v>2.9</v>
      </c>
      <c r="K14" s="20"/>
      <c r="L14" s="22">
        <f>SUM(J13+J14-K14-K13)</f>
        <v>26.699999999999996</v>
      </c>
      <c r="M14" s="23">
        <f>+RANK(+L14,$L$12:$L$41)</f>
        <v>2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362" t="s">
        <v>216</v>
      </c>
      <c r="C16" s="35" t="s">
        <v>4</v>
      </c>
      <c r="D16" s="6">
        <v>8.1999999999999993</v>
      </c>
      <c r="E16" s="6">
        <v>8.3000000000000007</v>
      </c>
      <c r="F16" s="6">
        <v>8.6</v>
      </c>
      <c r="G16" s="6"/>
      <c r="H16" s="6"/>
      <c r="I16" s="6"/>
      <c r="J16" s="4">
        <f>SUM(D16:I16)</f>
        <v>25.1</v>
      </c>
      <c r="K16" s="19"/>
      <c r="L16" s="26"/>
      <c r="M16" s="27"/>
    </row>
    <row r="17" spans="2:14" ht="21.95" customHeight="1" thickBot="1" x14ac:dyDescent="0.3">
      <c r="B17" s="364" t="s">
        <v>37</v>
      </c>
      <c r="C17" s="36" t="s">
        <v>5</v>
      </c>
      <c r="D17" s="8">
        <v>7.6</v>
      </c>
      <c r="E17" s="8">
        <v>7.8</v>
      </c>
      <c r="F17" s="8">
        <v>7.6</v>
      </c>
      <c r="G17" s="8"/>
      <c r="H17" s="8"/>
      <c r="I17" s="8">
        <v>7.8</v>
      </c>
      <c r="J17" s="4">
        <f>SUM(D17:I17)</f>
        <v>30.8</v>
      </c>
      <c r="K17" s="20"/>
      <c r="L17" s="22">
        <f>SUM(J16+J17-K17-K16)</f>
        <v>55.900000000000006</v>
      </c>
      <c r="M17" s="23">
        <f>+RANK(+L17,$L$12:$L$41)</f>
        <v>1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55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56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3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57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58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3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55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56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3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55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56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3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59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60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3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59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60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3</v>
      </c>
    </row>
    <row r="36" spans="2:14" ht="16.5" customHeight="1" thickBot="1" x14ac:dyDescent="0.3">
      <c r="B36" s="62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63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64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3</v>
      </c>
    </row>
    <row r="39" spans="2:14" ht="16.5" customHeight="1" thickBot="1" x14ac:dyDescent="0.3">
      <c r="B39" s="62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63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4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3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B17" sqref="B17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26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16</v>
      </c>
      <c r="D10" s="379"/>
      <c r="F10" s="51" t="s">
        <v>8</v>
      </c>
      <c r="G10" s="379">
        <v>10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365" t="s">
        <v>217</v>
      </c>
      <c r="C13" s="35" t="s">
        <v>4</v>
      </c>
      <c r="D13" s="7">
        <v>7.5</v>
      </c>
      <c r="E13" s="7">
        <v>7.6</v>
      </c>
      <c r="F13" s="7">
        <v>7.9</v>
      </c>
      <c r="G13" s="7"/>
      <c r="H13" s="7"/>
      <c r="I13" s="7"/>
      <c r="J13" s="4">
        <f>SUM(D13:I13)</f>
        <v>23</v>
      </c>
      <c r="K13" s="19"/>
      <c r="L13" s="17"/>
      <c r="M13" s="21"/>
    </row>
    <row r="14" spans="2:14" ht="21.95" customHeight="1" thickBot="1" x14ac:dyDescent="0.3">
      <c r="B14" s="367" t="s">
        <v>170</v>
      </c>
      <c r="C14" s="36" t="s">
        <v>5</v>
      </c>
      <c r="D14" s="8">
        <v>7.5</v>
      </c>
      <c r="E14" s="8">
        <v>7.5</v>
      </c>
      <c r="F14" s="8">
        <v>7.5</v>
      </c>
      <c r="G14" s="8"/>
      <c r="H14" s="8"/>
      <c r="I14" s="8">
        <v>8.9</v>
      </c>
      <c r="J14" s="5">
        <f>SUM(D14:I14)</f>
        <v>31.4</v>
      </c>
      <c r="K14" s="20"/>
      <c r="L14" s="22">
        <f>SUM(J13+J14-K14-K13)</f>
        <v>54.4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366" t="s">
        <v>226</v>
      </c>
      <c r="C16" s="35" t="s">
        <v>4</v>
      </c>
      <c r="D16" s="6"/>
      <c r="E16" s="6"/>
      <c r="F16" s="6"/>
      <c r="G16" s="6"/>
      <c r="H16" s="6"/>
      <c r="I16" s="6"/>
      <c r="J16" s="4">
        <f>SUM(D16:I16)</f>
        <v>0</v>
      </c>
      <c r="K16" s="19"/>
      <c r="L16" s="26"/>
      <c r="M16" s="27"/>
    </row>
    <row r="17" spans="2:14" ht="21.95" customHeight="1" thickBot="1" x14ac:dyDescent="0.3">
      <c r="B17" s="368" t="s">
        <v>131</v>
      </c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0</v>
      </c>
      <c r="M17" s="23">
        <f>+RANK(+L17,$L$12:$L$41)</f>
        <v>2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55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56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2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57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58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2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55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56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2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55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56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2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59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60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2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59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60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2</v>
      </c>
    </row>
    <row r="36" spans="2:14" ht="16.5" customHeight="1" thickBot="1" x14ac:dyDescent="0.3">
      <c r="B36" s="62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63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64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2</v>
      </c>
    </row>
    <row r="39" spans="2:14" ht="16.5" customHeight="1" thickBot="1" x14ac:dyDescent="0.3">
      <c r="B39" s="62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63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4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2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15" sqref="D15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26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24</v>
      </c>
      <c r="D10" s="379"/>
      <c r="F10" s="51" t="s">
        <v>8</v>
      </c>
      <c r="G10" s="379">
        <v>10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369" t="s">
        <v>218</v>
      </c>
      <c r="C13" s="35" t="s">
        <v>4</v>
      </c>
      <c r="D13" s="7">
        <v>7.7</v>
      </c>
      <c r="E13" s="7">
        <v>7.7</v>
      </c>
      <c r="F13" s="7">
        <v>7.9</v>
      </c>
      <c r="G13" s="7"/>
      <c r="H13" s="7"/>
      <c r="I13" s="7"/>
      <c r="J13" s="4">
        <f>SUM(D13:I13)</f>
        <v>23.3</v>
      </c>
      <c r="K13" s="19"/>
      <c r="L13" s="17"/>
      <c r="M13" s="21"/>
    </row>
    <row r="14" spans="2:14" ht="21.95" customHeight="1" thickBot="1" x14ac:dyDescent="0.3">
      <c r="B14" s="370" t="s">
        <v>87</v>
      </c>
      <c r="C14" s="36" t="s">
        <v>5</v>
      </c>
      <c r="D14" s="8">
        <v>7</v>
      </c>
      <c r="E14" s="8">
        <v>7.1</v>
      </c>
      <c r="F14" s="8">
        <v>7</v>
      </c>
      <c r="G14" s="8"/>
      <c r="H14" s="8"/>
      <c r="I14" s="8">
        <v>7.2</v>
      </c>
      <c r="J14" s="5">
        <f>SUM(D14:I14)</f>
        <v>28.3</v>
      </c>
      <c r="K14" s="20"/>
      <c r="L14" s="22">
        <f>SUM(J13+J14-K14-K13)</f>
        <v>51.6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55"/>
      <c r="C16" s="35" t="s">
        <v>4</v>
      </c>
      <c r="D16" s="6"/>
      <c r="E16" s="6"/>
      <c r="F16" s="6"/>
      <c r="G16" s="6"/>
      <c r="H16" s="6"/>
      <c r="I16" s="6"/>
      <c r="J16" s="4">
        <f>SUM(D16:I16)</f>
        <v>0</v>
      </c>
      <c r="K16" s="19"/>
      <c r="L16" s="26"/>
      <c r="M16" s="27"/>
    </row>
    <row r="17" spans="2:14" ht="21.95" customHeight="1" thickBot="1" x14ac:dyDescent="0.3">
      <c r="B17" s="56"/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0</v>
      </c>
      <c r="M17" s="23">
        <f>+RANK(+L17,$L$12:$L$41)</f>
        <v>2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55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56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2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57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58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2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55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56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2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55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56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2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59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60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2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59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60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2</v>
      </c>
    </row>
    <row r="36" spans="2:14" ht="16.5" customHeight="1" thickBot="1" x14ac:dyDescent="0.3">
      <c r="B36" s="62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63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64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2</v>
      </c>
    </row>
    <row r="39" spans="2:14" ht="16.5" customHeight="1" thickBot="1" x14ac:dyDescent="0.3">
      <c r="B39" s="62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63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4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2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J14" sqref="J14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25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16</v>
      </c>
      <c r="D10" s="379"/>
      <c r="F10" s="51" t="s">
        <v>8</v>
      </c>
      <c r="G10" s="379" t="s">
        <v>31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371" t="s">
        <v>219</v>
      </c>
      <c r="C13" s="35" t="s">
        <v>4</v>
      </c>
      <c r="D13" s="7">
        <v>8.5</v>
      </c>
      <c r="E13" s="7">
        <v>8.6</v>
      </c>
      <c r="F13" s="7">
        <v>8.9</v>
      </c>
      <c r="G13" s="7"/>
      <c r="H13" s="7"/>
      <c r="I13" s="7"/>
      <c r="J13" s="4">
        <f>SUM(D13:I13)</f>
        <v>26</v>
      </c>
      <c r="K13" s="19"/>
      <c r="L13" s="17"/>
      <c r="M13" s="21"/>
    </row>
    <row r="14" spans="2:14" ht="21.95" customHeight="1" thickBot="1" x14ac:dyDescent="0.3">
      <c r="B14" s="372" t="s">
        <v>37</v>
      </c>
      <c r="C14" s="36" t="s">
        <v>5</v>
      </c>
      <c r="D14" s="8">
        <v>7.8</v>
      </c>
      <c r="E14" s="8">
        <v>8</v>
      </c>
      <c r="F14" s="8">
        <v>8</v>
      </c>
      <c r="G14" s="8"/>
      <c r="H14" s="8"/>
      <c r="I14" s="8">
        <v>11.2</v>
      </c>
      <c r="J14" s="5">
        <f>SUM(D14:I14)</f>
        <v>35</v>
      </c>
      <c r="K14" s="20"/>
      <c r="L14" s="22">
        <f>SUM(J13+J14-K14-K13)</f>
        <v>61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55"/>
      <c r="C16" s="35" t="s">
        <v>4</v>
      </c>
      <c r="D16" s="6"/>
      <c r="E16" s="6"/>
      <c r="F16" s="6"/>
      <c r="G16" s="6"/>
      <c r="H16" s="6"/>
      <c r="I16" s="6"/>
      <c r="J16" s="4">
        <f>SUM(D16:I16)</f>
        <v>0</v>
      </c>
      <c r="K16" s="19"/>
      <c r="L16" s="26"/>
      <c r="M16" s="27"/>
    </row>
    <row r="17" spans="2:14" ht="21.95" customHeight="1" thickBot="1" x14ac:dyDescent="0.3">
      <c r="B17" s="56"/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0</v>
      </c>
      <c r="M17" s="23">
        <f>+RANK(+L17,$L$12:$L$41)</f>
        <v>2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55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56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2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57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58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2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55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56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2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55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56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2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59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60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2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59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60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2</v>
      </c>
    </row>
    <row r="36" spans="2:14" ht="16.5" customHeight="1" thickBot="1" x14ac:dyDescent="0.3">
      <c r="B36" s="62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63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64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2</v>
      </c>
    </row>
    <row r="39" spans="2:14" ht="16.5" customHeight="1" thickBot="1" x14ac:dyDescent="0.3">
      <c r="B39" s="62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63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4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2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J17" sqref="J17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25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24</v>
      </c>
      <c r="D10" s="379"/>
      <c r="F10" s="51" t="s">
        <v>8</v>
      </c>
      <c r="G10" s="379" t="s">
        <v>31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373" t="s">
        <v>220</v>
      </c>
      <c r="C13" s="35" t="s">
        <v>4</v>
      </c>
      <c r="D13" s="7">
        <v>8.1</v>
      </c>
      <c r="E13" s="7">
        <v>8.1</v>
      </c>
      <c r="F13" s="7">
        <v>8</v>
      </c>
      <c r="G13" s="7"/>
      <c r="H13" s="7"/>
      <c r="I13" s="7"/>
      <c r="J13" s="4">
        <f>SUM(D13:I13)</f>
        <v>24.2</v>
      </c>
      <c r="K13" s="19"/>
      <c r="L13" s="17"/>
      <c r="M13" s="21"/>
    </row>
    <row r="14" spans="2:14" ht="21.95" customHeight="1" thickBot="1" x14ac:dyDescent="0.3">
      <c r="B14" s="375" t="s">
        <v>131</v>
      </c>
      <c r="C14" s="36" t="s">
        <v>5</v>
      </c>
      <c r="D14" s="8">
        <v>7.5</v>
      </c>
      <c r="E14" s="8">
        <v>7.5</v>
      </c>
      <c r="F14" s="8">
        <v>7.9</v>
      </c>
      <c r="G14" s="8"/>
      <c r="H14" s="8"/>
      <c r="I14" s="8">
        <v>9.1</v>
      </c>
      <c r="J14" s="5">
        <f>SUM(D14:I14)</f>
        <v>32</v>
      </c>
      <c r="K14" s="20"/>
      <c r="L14" s="22">
        <f>SUM(J13+J14-K14-K13)</f>
        <v>56.2</v>
      </c>
      <c r="M14" s="23">
        <f>+RANK(+L14,$L$12:$L$41)</f>
        <v>2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374" t="s">
        <v>221</v>
      </c>
      <c r="C16" s="35" t="s">
        <v>4</v>
      </c>
      <c r="D16" s="6">
        <v>8.6999999999999993</v>
      </c>
      <c r="E16" s="6">
        <v>8.6</v>
      </c>
      <c r="F16" s="6">
        <v>8.6999999999999993</v>
      </c>
      <c r="G16" s="6"/>
      <c r="H16" s="6"/>
      <c r="I16" s="6"/>
      <c r="J16" s="4">
        <f>SUM(D16:I16)</f>
        <v>25.999999999999996</v>
      </c>
      <c r="K16" s="19"/>
      <c r="L16" s="26"/>
      <c r="M16" s="27"/>
    </row>
    <row r="17" spans="2:14" ht="21.95" customHeight="1" thickBot="1" x14ac:dyDescent="0.3">
      <c r="B17" s="376" t="s">
        <v>37</v>
      </c>
      <c r="C17" s="36" t="s">
        <v>5</v>
      </c>
      <c r="D17" s="8">
        <v>8.1999999999999993</v>
      </c>
      <c r="E17" s="8">
        <v>8.1999999999999993</v>
      </c>
      <c r="F17" s="8">
        <v>7.7</v>
      </c>
      <c r="G17" s="8"/>
      <c r="H17" s="8"/>
      <c r="I17" s="8">
        <v>13.1</v>
      </c>
      <c r="J17" s="4">
        <f>SUM(D17:I17)</f>
        <v>37.199999999999996</v>
      </c>
      <c r="K17" s="20"/>
      <c r="L17" s="22">
        <f>SUM(J16+J17-K17-K16)</f>
        <v>63.199999999999989</v>
      </c>
      <c r="M17" s="23">
        <f>+RANK(+L17,$L$12:$L$41)</f>
        <v>1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55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56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3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57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58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3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55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56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3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55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56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3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59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60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3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59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60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3</v>
      </c>
    </row>
    <row r="36" spans="2:14" ht="16.5" customHeight="1" thickBot="1" x14ac:dyDescent="0.3">
      <c r="B36" s="62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63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64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3</v>
      </c>
    </row>
    <row r="39" spans="2:14" ht="16.5" customHeight="1" thickBot="1" x14ac:dyDescent="0.3">
      <c r="B39" s="62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63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4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3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J14" sqref="J14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/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16</v>
      </c>
      <c r="D10" s="379"/>
      <c r="F10" s="51" t="s">
        <v>8</v>
      </c>
      <c r="G10" s="379" t="s">
        <v>32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377" t="s">
        <v>222</v>
      </c>
      <c r="C13" s="35" t="s">
        <v>4</v>
      </c>
      <c r="D13" s="7">
        <v>8.1</v>
      </c>
      <c r="E13" s="7">
        <v>8.3000000000000007</v>
      </c>
      <c r="F13" s="7">
        <v>8.5</v>
      </c>
      <c r="G13" s="7"/>
      <c r="H13" s="7"/>
      <c r="I13" s="7"/>
      <c r="J13" s="4">
        <f>SUM(D13:I13)</f>
        <v>24.9</v>
      </c>
      <c r="K13" s="19"/>
      <c r="L13" s="17"/>
      <c r="M13" s="21"/>
    </row>
    <row r="14" spans="2:14" ht="21.95" customHeight="1" thickBot="1" x14ac:dyDescent="0.3">
      <c r="B14" s="378" t="s">
        <v>37</v>
      </c>
      <c r="C14" s="36" t="s">
        <v>5</v>
      </c>
      <c r="D14" s="8">
        <v>7.5</v>
      </c>
      <c r="E14" s="8">
        <v>7.6</v>
      </c>
      <c r="F14" s="8">
        <v>7.9</v>
      </c>
      <c r="G14" s="8"/>
      <c r="H14" s="8"/>
      <c r="I14" s="8">
        <v>9.9</v>
      </c>
      <c r="J14" s="5">
        <f>SUM(D14:I14)</f>
        <v>32.9</v>
      </c>
      <c r="K14" s="20"/>
      <c r="L14" s="22">
        <f>SUM(J13+J14-K14-K13)</f>
        <v>57.8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55"/>
      <c r="C16" s="35" t="s">
        <v>4</v>
      </c>
      <c r="D16" s="6"/>
      <c r="E16" s="6"/>
      <c r="F16" s="6"/>
      <c r="G16" s="6"/>
      <c r="H16" s="6"/>
      <c r="I16" s="6"/>
      <c r="J16" s="4">
        <f>SUM(D16:I16)</f>
        <v>0</v>
      </c>
      <c r="K16" s="19"/>
      <c r="L16" s="26"/>
      <c r="M16" s="27"/>
    </row>
    <row r="17" spans="2:14" ht="21.95" customHeight="1" thickBot="1" x14ac:dyDescent="0.3">
      <c r="B17" s="56"/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0</v>
      </c>
      <c r="M17" s="23">
        <f>+RANK(+L17,$L$12:$L$41)</f>
        <v>2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55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56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2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57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58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2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55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56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2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55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56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2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59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60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2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59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60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2</v>
      </c>
    </row>
    <row r="36" spans="2:14" ht="16.5" customHeight="1" thickBot="1" x14ac:dyDescent="0.3">
      <c r="B36" s="62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63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64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2</v>
      </c>
    </row>
    <row r="39" spans="2:14" ht="16.5" customHeight="1" thickBot="1" x14ac:dyDescent="0.3">
      <c r="B39" s="62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63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4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2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B13" sqref="B13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/>
      <c r="H8" s="384"/>
      <c r="I8" s="384"/>
      <c r="J8" s="12"/>
      <c r="K8" s="12"/>
    </row>
    <row r="9" spans="2:14" ht="12.95" customHeight="1" x14ac:dyDescent="0.25">
      <c r="D9" s="12"/>
      <c r="E9" s="38"/>
      <c r="F9" s="38"/>
      <c r="G9" s="13"/>
      <c r="H9" s="13"/>
      <c r="I9" s="13"/>
      <c r="J9" s="12"/>
      <c r="K9" s="12"/>
    </row>
    <row r="10" spans="2:14" ht="16.5" customHeight="1" x14ac:dyDescent="0.25">
      <c r="B10" s="38" t="s">
        <v>7</v>
      </c>
      <c r="C10" s="379"/>
      <c r="D10" s="379"/>
      <c r="F10" s="38" t="s">
        <v>8</v>
      </c>
      <c r="G10" s="379"/>
      <c r="H10" s="379"/>
      <c r="I10" s="379"/>
      <c r="J10" s="380" t="s">
        <v>10</v>
      </c>
      <c r="K10" s="380"/>
      <c r="L10" s="39"/>
      <c r="M10" s="45"/>
    </row>
    <row r="11" spans="2:14" ht="16.5" customHeight="1" thickBot="1" x14ac:dyDescent="0.3">
      <c r="B11" s="38"/>
      <c r="C11" s="1"/>
      <c r="D11" s="2"/>
      <c r="F11" s="38"/>
      <c r="G11" s="13"/>
      <c r="H11" s="11"/>
      <c r="I11" s="11"/>
      <c r="K11" s="38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55"/>
      <c r="C13" s="35" t="s">
        <v>4</v>
      </c>
      <c r="D13" s="7"/>
      <c r="E13" s="7"/>
      <c r="F13" s="7"/>
      <c r="G13" s="7"/>
      <c r="H13" s="7"/>
      <c r="I13" s="7"/>
      <c r="J13" s="4">
        <f>SUM(D13:I13)</f>
        <v>0</v>
      </c>
      <c r="K13" s="19"/>
      <c r="L13" s="17"/>
      <c r="M13" s="21"/>
    </row>
    <row r="14" spans="2:14" ht="21.95" customHeight="1" thickBot="1" x14ac:dyDescent="0.3">
      <c r="B14" s="56"/>
      <c r="C14" s="36" t="s">
        <v>5</v>
      </c>
      <c r="D14" s="8"/>
      <c r="E14" s="8"/>
      <c r="F14" s="8"/>
      <c r="G14" s="8"/>
      <c r="H14" s="8"/>
      <c r="I14" s="8"/>
      <c r="J14" s="5">
        <f>SUM(D14:I14)</f>
        <v>0</v>
      </c>
      <c r="K14" s="20"/>
      <c r="L14" s="22">
        <f>SUM(J13+J14-K14-K13)</f>
        <v>0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55"/>
      <c r="C16" s="35" t="s">
        <v>4</v>
      </c>
      <c r="D16" s="6"/>
      <c r="E16" s="6"/>
      <c r="F16" s="6"/>
      <c r="G16" s="6"/>
      <c r="H16" s="6"/>
      <c r="I16" s="6"/>
      <c r="J16" s="4">
        <f>SUM(D16:I16)</f>
        <v>0</v>
      </c>
      <c r="K16" s="19"/>
      <c r="L16" s="26"/>
      <c r="M16" s="27"/>
    </row>
    <row r="17" spans="2:14" ht="21.95" customHeight="1" thickBot="1" x14ac:dyDescent="0.3">
      <c r="B17" s="56"/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0</v>
      </c>
      <c r="M17" s="23">
        <f>+RANK(+L17,$L$12:$L$41)</f>
        <v>1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55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56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1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57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58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1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55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56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1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55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56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1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59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60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1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59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60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1</v>
      </c>
    </row>
    <row r="36" spans="2:14" ht="16.5" customHeight="1" thickBot="1" x14ac:dyDescent="0.3">
      <c r="B36" s="62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63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64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1</v>
      </c>
    </row>
    <row r="39" spans="2:14" ht="16.5" customHeight="1" thickBot="1" x14ac:dyDescent="0.3">
      <c r="B39" s="62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63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4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1</v>
      </c>
    </row>
  </sheetData>
  <mergeCells count="8">
    <mergeCell ref="B2:M2"/>
    <mergeCell ref="B4:M4"/>
    <mergeCell ref="D8:F8"/>
    <mergeCell ref="G8:I8"/>
    <mergeCell ref="C10:D10"/>
    <mergeCell ref="G10:I10"/>
    <mergeCell ref="J10:K10"/>
    <mergeCell ref="B6:M6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7" zoomScaleNormal="100" workbookViewId="0">
      <selection activeCell="B23" sqref="B23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20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16</v>
      </c>
      <c r="D10" s="379"/>
      <c r="F10" s="51" t="s">
        <v>8</v>
      </c>
      <c r="G10" s="379">
        <v>3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71" t="s">
        <v>47</v>
      </c>
      <c r="C13" s="35" t="s">
        <v>4</v>
      </c>
      <c r="D13" s="7">
        <v>7.2</v>
      </c>
      <c r="E13" s="7">
        <v>7</v>
      </c>
      <c r="F13" s="7">
        <v>6.8</v>
      </c>
      <c r="G13" s="7"/>
      <c r="H13" s="7"/>
      <c r="I13" s="7"/>
      <c r="J13" s="4">
        <f>SUM(D13:I13)</f>
        <v>21</v>
      </c>
      <c r="K13" s="19"/>
      <c r="L13" s="17"/>
      <c r="M13" s="21"/>
    </row>
    <row r="14" spans="2:14" ht="21.95" customHeight="1" thickBot="1" x14ac:dyDescent="0.3">
      <c r="B14" s="75" t="s">
        <v>43</v>
      </c>
      <c r="C14" s="36" t="s">
        <v>5</v>
      </c>
      <c r="D14" s="8"/>
      <c r="E14" s="8"/>
      <c r="F14" s="8"/>
      <c r="G14" s="8"/>
      <c r="H14" s="8"/>
      <c r="I14" s="8"/>
      <c r="J14" s="5">
        <f>SUM(D14:I14)</f>
        <v>0</v>
      </c>
      <c r="K14" s="20"/>
      <c r="L14" s="22">
        <f>SUM(J13+J14-K14-K13)</f>
        <v>21</v>
      </c>
      <c r="M14" s="23">
        <f>+RANK(+L14,$L$12:$L$41)</f>
        <v>2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72" t="s">
        <v>246</v>
      </c>
      <c r="C16" s="35" t="s">
        <v>4</v>
      </c>
      <c r="D16" s="6"/>
      <c r="E16" s="6"/>
      <c r="F16" s="6"/>
      <c r="G16" s="6"/>
      <c r="H16" s="6"/>
      <c r="I16" s="6"/>
      <c r="J16" s="4">
        <f>SUM(D16:I16)</f>
        <v>0</v>
      </c>
      <c r="K16" s="19"/>
      <c r="L16" s="26"/>
      <c r="M16" s="27"/>
    </row>
    <row r="17" spans="2:14" ht="21.95" customHeight="1" thickBot="1" x14ac:dyDescent="0.3">
      <c r="B17" s="76" t="s">
        <v>43</v>
      </c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0</v>
      </c>
      <c r="M17" s="23">
        <f>+RANK(+L17,$L$12:$L$41)</f>
        <v>3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73" t="s">
        <v>247</v>
      </c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77" t="s">
        <v>49</v>
      </c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3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74" t="s">
        <v>48</v>
      </c>
      <c r="C22" s="35" t="s">
        <v>4</v>
      </c>
      <c r="D22" s="6">
        <v>7.8</v>
      </c>
      <c r="E22" s="6">
        <v>7.9</v>
      </c>
      <c r="F22" s="6">
        <v>8.1999999999999993</v>
      </c>
      <c r="G22" s="6"/>
      <c r="H22" s="6"/>
      <c r="I22" s="6"/>
      <c r="J22" s="3">
        <f>SUM(D22:I22)</f>
        <v>23.9</v>
      </c>
      <c r="K22" s="19"/>
      <c r="L22" s="26"/>
      <c r="M22" s="27"/>
    </row>
    <row r="23" spans="2:14" ht="21.95" customHeight="1" thickBot="1" x14ac:dyDescent="0.3">
      <c r="B23" s="78" t="s">
        <v>49</v>
      </c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23.9</v>
      </c>
      <c r="M23" s="23">
        <f>+RANK(+L23,$L$12:$L$41)</f>
        <v>1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55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56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3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55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56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3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59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60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3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59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60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3</v>
      </c>
    </row>
    <row r="36" spans="2:14" ht="16.5" customHeight="1" thickBot="1" x14ac:dyDescent="0.3">
      <c r="B36" s="40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59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60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3</v>
      </c>
    </row>
    <row r="39" spans="2:14" ht="16.5" customHeight="1" thickBot="1" x14ac:dyDescent="0.3">
      <c r="B39" s="40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59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0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3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10" zoomScaleNormal="100" workbookViewId="0">
      <selection activeCell="D26" sqref="D26"/>
    </sheetView>
  </sheetViews>
  <sheetFormatPr defaultRowHeight="15" x14ac:dyDescent="0.25"/>
  <cols>
    <col min="1" max="1" width="1.42578125" style="44" customWidth="1"/>
    <col min="2" max="2" width="34.28515625" style="61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3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21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4" t="s">
        <v>7</v>
      </c>
      <c r="C10" s="379" t="s">
        <v>16</v>
      </c>
      <c r="D10" s="379"/>
      <c r="F10" s="51" t="s">
        <v>8</v>
      </c>
      <c r="G10" s="379">
        <v>4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4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79" t="s">
        <v>50</v>
      </c>
      <c r="C13" s="35" t="s">
        <v>4</v>
      </c>
      <c r="D13" s="7">
        <v>0.7</v>
      </c>
      <c r="E13" s="7">
        <v>0.6</v>
      </c>
      <c r="F13" s="7">
        <v>0.8</v>
      </c>
      <c r="G13" s="7"/>
      <c r="H13" s="7"/>
      <c r="I13" s="7"/>
      <c r="J13" s="4">
        <f>SUM(D13:I13)</f>
        <v>2.0999999999999996</v>
      </c>
      <c r="K13" s="19"/>
      <c r="L13" s="17"/>
      <c r="M13" s="21"/>
    </row>
    <row r="14" spans="2:14" ht="21.95" customHeight="1" thickBot="1" x14ac:dyDescent="0.3">
      <c r="B14" s="84" t="s">
        <v>39</v>
      </c>
      <c r="C14" s="36" t="s">
        <v>5</v>
      </c>
      <c r="D14" s="8"/>
      <c r="E14" s="8"/>
      <c r="F14" s="8"/>
      <c r="G14" s="8"/>
      <c r="H14" s="8"/>
      <c r="I14" s="8"/>
      <c r="J14" s="5">
        <f>SUM(D14:I14)</f>
        <v>0</v>
      </c>
      <c r="K14" s="20"/>
      <c r="L14" s="22">
        <f>SUM(J13+J14-K14-K13)</f>
        <v>2.0999999999999996</v>
      </c>
      <c r="M14" s="23">
        <f>+RANK(+L14,$L$12:$L$41)</f>
        <v>5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80" t="s">
        <v>51</v>
      </c>
      <c r="C16" s="35" t="s">
        <v>4</v>
      </c>
      <c r="D16" s="6">
        <v>7.2</v>
      </c>
      <c r="E16" s="6">
        <v>7.2</v>
      </c>
      <c r="F16" s="6">
        <v>7</v>
      </c>
      <c r="G16" s="6"/>
      <c r="H16" s="6"/>
      <c r="I16" s="6"/>
      <c r="J16" s="4">
        <f>SUM(D16:I16)</f>
        <v>21.4</v>
      </c>
      <c r="K16" s="19"/>
      <c r="L16" s="26"/>
      <c r="M16" s="27"/>
    </row>
    <row r="17" spans="2:14" ht="21.95" customHeight="1" thickBot="1" x14ac:dyDescent="0.3">
      <c r="B17" s="85" t="s">
        <v>43</v>
      </c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21.4</v>
      </c>
      <c r="M17" s="23">
        <f>+RANK(+L17,$L$12:$L$41)</f>
        <v>2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81" t="s">
        <v>52</v>
      </c>
      <c r="C19" s="35" t="s">
        <v>4</v>
      </c>
      <c r="D19" s="6">
        <v>7.1</v>
      </c>
      <c r="E19" s="6">
        <v>7</v>
      </c>
      <c r="F19" s="6">
        <v>6.8</v>
      </c>
      <c r="G19" s="6"/>
      <c r="H19" s="6"/>
      <c r="I19" s="6"/>
      <c r="J19" s="4">
        <f>SUM(D19:I19)</f>
        <v>20.9</v>
      </c>
      <c r="K19" s="19"/>
      <c r="L19" s="26"/>
      <c r="M19" s="27"/>
    </row>
    <row r="20" spans="2:14" ht="21.95" customHeight="1" thickBot="1" x14ac:dyDescent="0.3">
      <c r="B20" s="86" t="s">
        <v>43</v>
      </c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20.9</v>
      </c>
      <c r="M20" s="23">
        <f>+RANK(+L20,$L$12:$L$41)</f>
        <v>3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82" t="s">
        <v>53</v>
      </c>
      <c r="C22" s="35" t="s">
        <v>4</v>
      </c>
      <c r="D22" s="6">
        <v>6.4</v>
      </c>
      <c r="E22" s="6">
        <v>6.1</v>
      </c>
      <c r="F22" s="6">
        <v>5.8</v>
      </c>
      <c r="G22" s="6"/>
      <c r="H22" s="6"/>
      <c r="I22" s="6"/>
      <c r="J22" s="3">
        <f>SUM(D22:I22)</f>
        <v>18.3</v>
      </c>
      <c r="K22" s="19"/>
      <c r="L22" s="26"/>
      <c r="M22" s="27"/>
    </row>
    <row r="23" spans="2:14" ht="21.95" customHeight="1" thickBot="1" x14ac:dyDescent="0.3">
      <c r="B23" s="87" t="s">
        <v>43</v>
      </c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18.3</v>
      </c>
      <c r="M23" s="23">
        <f>+RANK(+L23,$L$12:$L$41)</f>
        <v>4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83" t="s">
        <v>54</v>
      </c>
      <c r="C25" s="35" t="s">
        <v>4</v>
      </c>
      <c r="D25" s="6">
        <v>7.6</v>
      </c>
      <c r="E25" s="6">
        <v>8</v>
      </c>
      <c r="F25" s="6">
        <v>7.8</v>
      </c>
      <c r="G25" s="6"/>
      <c r="H25" s="6"/>
      <c r="I25" s="6"/>
      <c r="J25" s="4">
        <f>SUM(D25:I25)</f>
        <v>23.4</v>
      </c>
      <c r="K25" s="19"/>
      <c r="L25" s="26"/>
      <c r="M25" s="27"/>
    </row>
    <row r="26" spans="2:14" ht="21.95" customHeight="1" thickBot="1" x14ac:dyDescent="0.3">
      <c r="B26" s="88" t="s">
        <v>43</v>
      </c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23.4</v>
      </c>
      <c r="M26" s="23">
        <f>+RANK(+L26,$L$12:$L$41)</f>
        <v>1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55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56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6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59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60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6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59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60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6</v>
      </c>
    </row>
    <row r="36" spans="2:14" ht="16.5" customHeight="1" thickBot="1" x14ac:dyDescent="0.3">
      <c r="B36" s="40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59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60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6</v>
      </c>
    </row>
    <row r="39" spans="2:14" ht="16.5" customHeight="1" thickBot="1" x14ac:dyDescent="0.3">
      <c r="B39" s="40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59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0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6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5" zoomScaleNormal="100" workbookViewId="0">
      <selection activeCell="D23" sqref="D23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20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16</v>
      </c>
      <c r="D10" s="379"/>
      <c r="F10" s="51" t="s">
        <v>8</v>
      </c>
      <c r="G10" s="379">
        <v>4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89" t="s">
        <v>55</v>
      </c>
      <c r="C13" s="35" t="s">
        <v>4</v>
      </c>
      <c r="D13" s="7">
        <v>7.3</v>
      </c>
      <c r="E13" s="7">
        <v>7.2</v>
      </c>
      <c r="F13" s="7">
        <v>6.9</v>
      </c>
      <c r="G13" s="7"/>
      <c r="H13" s="7"/>
      <c r="I13" s="7"/>
      <c r="J13" s="4">
        <f>SUM(D13:I13)</f>
        <v>21.4</v>
      </c>
      <c r="K13" s="19"/>
      <c r="L13" s="17"/>
      <c r="M13" s="21"/>
    </row>
    <row r="14" spans="2:14" ht="21.95" customHeight="1" thickBot="1" x14ac:dyDescent="0.3">
      <c r="B14" s="90" t="s">
        <v>43</v>
      </c>
      <c r="C14" s="36" t="s">
        <v>5</v>
      </c>
      <c r="D14" s="8"/>
      <c r="E14" s="8"/>
      <c r="F14" s="8"/>
      <c r="G14" s="8"/>
      <c r="H14" s="8"/>
      <c r="I14" s="8"/>
      <c r="J14" s="5">
        <f>SUM(D14:I14)</f>
        <v>0</v>
      </c>
      <c r="K14" s="20"/>
      <c r="L14" s="22">
        <f>SUM(J13+J14-K14-K13)</f>
        <v>21.4</v>
      </c>
      <c r="M14" s="23">
        <f>+RANK(+L14,$L$12:$L$41)</f>
        <v>3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89" t="s">
        <v>56</v>
      </c>
      <c r="C16" s="35" t="s">
        <v>4</v>
      </c>
      <c r="D16" s="6">
        <v>7</v>
      </c>
      <c r="E16" s="6">
        <v>7.1</v>
      </c>
      <c r="F16" s="6">
        <v>6.7</v>
      </c>
      <c r="G16" s="6"/>
      <c r="H16" s="6"/>
      <c r="I16" s="6">
        <v>0.2</v>
      </c>
      <c r="J16" s="4">
        <f>SUM(D16:I16)</f>
        <v>21</v>
      </c>
      <c r="K16" s="19"/>
      <c r="L16" s="26"/>
      <c r="M16" s="27"/>
    </row>
    <row r="17" spans="2:14" ht="21.95" customHeight="1" thickBot="1" x14ac:dyDescent="0.3">
      <c r="B17" s="91" t="s">
        <v>43</v>
      </c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21</v>
      </c>
      <c r="M17" s="23">
        <f>+RANK(+L17,$L$12:$L$41)</f>
        <v>4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89" t="s">
        <v>57</v>
      </c>
      <c r="C19" s="35" t="s">
        <v>4</v>
      </c>
      <c r="D19" s="6">
        <v>8</v>
      </c>
      <c r="E19" s="6">
        <v>7.9</v>
      </c>
      <c r="F19" s="6">
        <v>8.1</v>
      </c>
      <c r="G19" s="6"/>
      <c r="H19" s="6"/>
      <c r="I19" s="6"/>
      <c r="J19" s="4">
        <f>SUM(D19:I19)</f>
        <v>24</v>
      </c>
      <c r="K19" s="19"/>
      <c r="L19" s="26"/>
      <c r="M19" s="27"/>
    </row>
    <row r="20" spans="2:14" ht="21.95" customHeight="1" thickBot="1" x14ac:dyDescent="0.3">
      <c r="B20" s="92" t="s">
        <v>43</v>
      </c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24</v>
      </c>
      <c r="M20" s="23">
        <f>+RANK(+L20,$L$12:$L$41)</f>
        <v>1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89" t="s">
        <v>58</v>
      </c>
      <c r="C22" s="35" t="s">
        <v>4</v>
      </c>
      <c r="D22" s="6">
        <v>7.5</v>
      </c>
      <c r="E22" s="6">
        <v>7.2</v>
      </c>
      <c r="F22" s="6">
        <v>7.3</v>
      </c>
      <c r="G22" s="6"/>
      <c r="H22" s="6"/>
      <c r="I22" s="6"/>
      <c r="J22" s="3">
        <f>SUM(D22:I22)</f>
        <v>22</v>
      </c>
      <c r="K22" s="19"/>
      <c r="L22" s="26"/>
      <c r="M22" s="27"/>
    </row>
    <row r="23" spans="2:14" ht="21.95" customHeight="1" thickBot="1" x14ac:dyDescent="0.3">
      <c r="B23" s="93" t="s">
        <v>59</v>
      </c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22</v>
      </c>
      <c r="M23" s="23">
        <f>+RANK(+L23,$L$12:$L$41)</f>
        <v>2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55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56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5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55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56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5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59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60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5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59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60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5</v>
      </c>
    </row>
    <row r="36" spans="2:14" ht="16.5" customHeight="1" thickBot="1" x14ac:dyDescent="0.3">
      <c r="B36" s="40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59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60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5</v>
      </c>
    </row>
    <row r="39" spans="2:14" ht="16.5" customHeight="1" thickBot="1" x14ac:dyDescent="0.3">
      <c r="B39" s="40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59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0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5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G13" sqref="G13"/>
    </sheetView>
  </sheetViews>
  <sheetFormatPr defaultRowHeight="15" x14ac:dyDescent="0.25"/>
  <cols>
    <col min="1" max="1" width="1.42578125" style="44" customWidth="1"/>
    <col min="2" max="2" width="34.28515625" style="44" customWidth="1"/>
    <col min="3" max="3" width="4.42578125" style="44" customWidth="1"/>
    <col min="4" max="9" width="5.5703125" style="44" customWidth="1"/>
    <col min="10" max="10" width="6.7109375" style="44" customWidth="1"/>
    <col min="11" max="11" width="6" style="44" customWidth="1"/>
    <col min="12" max="12" width="7.140625" style="44" customWidth="1"/>
    <col min="13" max="13" width="7.7109375" style="44" customWidth="1"/>
    <col min="14" max="16384" width="9.140625" style="44"/>
  </cols>
  <sheetData>
    <row r="2" spans="2:14" ht="20.25" customHeight="1" x14ac:dyDescent="0.3">
      <c r="B2" s="381" t="s">
        <v>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382" t="s">
        <v>13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2:14" ht="9.9499999999999993" customHeight="1" x14ac:dyDescent="0.25"/>
    <row r="6" spans="2:14" ht="20.100000000000001" customHeight="1" x14ac:dyDescent="0.25">
      <c r="B6" s="383" t="s">
        <v>14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29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380" t="s">
        <v>9</v>
      </c>
      <c r="E8" s="380"/>
      <c r="F8" s="380"/>
      <c r="G8" s="384" t="s">
        <v>22</v>
      </c>
      <c r="H8" s="384"/>
      <c r="I8" s="384"/>
      <c r="J8" s="12"/>
      <c r="K8" s="12"/>
    </row>
    <row r="9" spans="2:14" ht="12.95" customHeight="1" x14ac:dyDescent="0.25">
      <c r="D9" s="12"/>
      <c r="E9" s="51"/>
      <c r="F9" s="51"/>
      <c r="G9" s="13"/>
      <c r="H9" s="13"/>
      <c r="I9" s="13"/>
      <c r="J9" s="12"/>
      <c r="K9" s="12"/>
    </row>
    <row r="10" spans="2:14" ht="16.5" customHeight="1" x14ac:dyDescent="0.25">
      <c r="B10" s="51" t="s">
        <v>7</v>
      </c>
      <c r="C10" s="379" t="s">
        <v>16</v>
      </c>
      <c r="D10" s="379"/>
      <c r="F10" s="51" t="s">
        <v>8</v>
      </c>
      <c r="G10" s="379">
        <v>4</v>
      </c>
      <c r="H10" s="379"/>
      <c r="I10" s="379"/>
      <c r="J10" s="380" t="s">
        <v>10</v>
      </c>
      <c r="K10" s="380"/>
      <c r="L10" s="52" t="s">
        <v>17</v>
      </c>
      <c r="M10" s="45"/>
    </row>
    <row r="11" spans="2:14" ht="16.5" customHeight="1" thickBot="1" x14ac:dyDescent="0.3">
      <c r="B11" s="51"/>
      <c r="C11" s="1"/>
      <c r="D11" s="2"/>
      <c r="F11" s="51"/>
      <c r="G11" s="13"/>
      <c r="H11" s="11"/>
      <c r="I11" s="11"/>
      <c r="K11" s="51"/>
      <c r="L11" s="45"/>
      <c r="M11" s="45"/>
    </row>
    <row r="12" spans="2:14" ht="21.95" customHeight="1" thickBot="1" x14ac:dyDescent="0.3">
      <c r="B12" s="30" t="s">
        <v>12</v>
      </c>
      <c r="C12" s="31"/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 t="s">
        <v>0</v>
      </c>
      <c r="J12" s="32" t="s">
        <v>1</v>
      </c>
      <c r="K12" s="33" t="s">
        <v>11</v>
      </c>
      <c r="L12" s="34" t="s">
        <v>2</v>
      </c>
      <c r="M12" s="33" t="s">
        <v>3</v>
      </c>
    </row>
    <row r="13" spans="2:14" ht="21.95" customHeight="1" thickBot="1" x14ac:dyDescent="0.3">
      <c r="B13" s="94" t="s">
        <v>60</v>
      </c>
      <c r="C13" s="35" t="s">
        <v>4</v>
      </c>
      <c r="D13" s="7">
        <v>0</v>
      </c>
      <c r="E13" s="7">
        <v>0</v>
      </c>
      <c r="F13" s="7">
        <v>0</v>
      </c>
      <c r="G13" s="7"/>
      <c r="H13" s="7"/>
      <c r="I13" s="7"/>
      <c r="J13" s="4">
        <f>SUM(D13:I13)</f>
        <v>0</v>
      </c>
      <c r="K13" s="19"/>
      <c r="L13" s="17"/>
      <c r="M13" s="21"/>
    </row>
    <row r="14" spans="2:14" ht="21.95" customHeight="1" thickBot="1" x14ac:dyDescent="0.3">
      <c r="B14" s="95" t="s">
        <v>61</v>
      </c>
      <c r="C14" s="36" t="s">
        <v>5</v>
      </c>
      <c r="D14" s="8"/>
      <c r="E14" s="8"/>
      <c r="F14" s="8"/>
      <c r="G14" s="8"/>
      <c r="H14" s="8"/>
      <c r="I14" s="8"/>
      <c r="J14" s="5">
        <f>SUM(D14:I14)</f>
        <v>0</v>
      </c>
      <c r="K14" s="20"/>
      <c r="L14" s="22">
        <f>SUM(J13+J14-K14-K13)</f>
        <v>0</v>
      </c>
      <c r="M14" s="23">
        <f>+RANK(+L14,$L$12:$L$41)</f>
        <v>1</v>
      </c>
    </row>
    <row r="15" spans="2:14" ht="16.5" customHeight="1" thickBot="1" x14ac:dyDescent="0.3">
      <c r="B15" s="40"/>
      <c r="C15" s="14"/>
      <c r="D15" s="15"/>
      <c r="E15" s="15"/>
      <c r="F15" s="15"/>
      <c r="G15" s="15"/>
      <c r="H15" s="15"/>
      <c r="I15" s="15"/>
      <c r="J15" s="14"/>
      <c r="K15" s="14"/>
      <c r="L15" s="25"/>
      <c r="M15" s="24"/>
    </row>
    <row r="16" spans="2:14" ht="21.95" customHeight="1" thickBot="1" x14ac:dyDescent="0.3">
      <c r="B16" s="55"/>
      <c r="C16" s="35" t="s">
        <v>4</v>
      </c>
      <c r="D16" s="6"/>
      <c r="E16" s="6"/>
      <c r="F16" s="6"/>
      <c r="G16" s="6"/>
      <c r="H16" s="6"/>
      <c r="I16" s="6"/>
      <c r="J16" s="4">
        <f>SUM(D16:I16)</f>
        <v>0</v>
      </c>
      <c r="K16" s="19"/>
      <c r="L16" s="26"/>
      <c r="M16" s="27"/>
    </row>
    <row r="17" spans="2:14" ht="21.95" customHeight="1" thickBot="1" x14ac:dyDescent="0.3">
      <c r="B17" s="56"/>
      <c r="C17" s="36" t="s">
        <v>5</v>
      </c>
      <c r="D17" s="8"/>
      <c r="E17" s="8"/>
      <c r="F17" s="8"/>
      <c r="G17" s="8"/>
      <c r="H17" s="8"/>
      <c r="I17" s="8"/>
      <c r="J17" s="4">
        <f>SUM(D17:I17)</f>
        <v>0</v>
      </c>
      <c r="K17" s="20"/>
      <c r="L17" s="22">
        <f>SUM(J16+J17-K17-K16)</f>
        <v>0</v>
      </c>
      <c r="M17" s="23">
        <f>+RANK(+L17,$L$12:$L$41)</f>
        <v>1</v>
      </c>
    </row>
    <row r="18" spans="2:14" ht="16.5" customHeight="1" thickBot="1" x14ac:dyDescent="0.3">
      <c r="B18" s="40"/>
      <c r="C18" s="14"/>
      <c r="D18" s="15"/>
      <c r="E18" s="15"/>
      <c r="F18" s="15"/>
      <c r="G18" s="15"/>
      <c r="H18" s="15"/>
      <c r="I18" s="15"/>
      <c r="J18" s="14"/>
      <c r="K18" s="14"/>
      <c r="L18" s="17"/>
      <c r="M18" s="24"/>
      <c r="N18" s="45"/>
    </row>
    <row r="19" spans="2:14" ht="21.95" customHeight="1" thickBot="1" x14ac:dyDescent="0.3">
      <c r="B19" s="55"/>
      <c r="C19" s="35" t="s">
        <v>4</v>
      </c>
      <c r="D19" s="6"/>
      <c r="E19" s="6"/>
      <c r="F19" s="6"/>
      <c r="G19" s="6"/>
      <c r="H19" s="6"/>
      <c r="I19" s="6"/>
      <c r="J19" s="4">
        <f>SUM(D19:I19)</f>
        <v>0</v>
      </c>
      <c r="K19" s="19"/>
      <c r="L19" s="26"/>
      <c r="M19" s="27"/>
    </row>
    <row r="20" spans="2:14" ht="21.95" customHeight="1" thickBot="1" x14ac:dyDescent="0.3">
      <c r="B20" s="56"/>
      <c r="C20" s="36" t="s">
        <v>5</v>
      </c>
      <c r="D20" s="8"/>
      <c r="E20" s="8"/>
      <c r="F20" s="8"/>
      <c r="G20" s="8"/>
      <c r="H20" s="8"/>
      <c r="I20" s="8"/>
      <c r="J20" s="4">
        <f>SUM(D20:I20)</f>
        <v>0</v>
      </c>
      <c r="K20" s="20"/>
      <c r="L20" s="22">
        <f>SUM(J19+J20-K20-K19)</f>
        <v>0</v>
      </c>
      <c r="M20" s="23">
        <f>+RANK(+L20,$L$12:$L$41)</f>
        <v>1</v>
      </c>
    </row>
    <row r="21" spans="2:14" ht="16.5" customHeight="1" thickBot="1" x14ac:dyDescent="0.3">
      <c r="B21" s="40"/>
      <c r="C21" s="14"/>
      <c r="D21" s="15"/>
      <c r="E21" s="15"/>
      <c r="F21" s="15"/>
      <c r="G21" s="15"/>
      <c r="H21" s="15"/>
      <c r="I21" s="15"/>
      <c r="J21" s="14"/>
      <c r="K21" s="14"/>
      <c r="L21" s="17"/>
      <c r="M21" s="24"/>
      <c r="N21" s="45"/>
    </row>
    <row r="22" spans="2:14" ht="21.95" customHeight="1" thickBot="1" x14ac:dyDescent="0.3">
      <c r="B22" s="57"/>
      <c r="C22" s="35" t="s">
        <v>4</v>
      </c>
      <c r="D22" s="6"/>
      <c r="E22" s="6"/>
      <c r="F22" s="6"/>
      <c r="G22" s="6"/>
      <c r="H22" s="6"/>
      <c r="I22" s="6"/>
      <c r="J22" s="3">
        <f>SUM(D22:I22)</f>
        <v>0</v>
      </c>
      <c r="K22" s="19"/>
      <c r="L22" s="26"/>
      <c r="M22" s="27"/>
    </row>
    <row r="23" spans="2:14" ht="21.95" customHeight="1" thickBot="1" x14ac:dyDescent="0.3">
      <c r="B23" s="58"/>
      <c r="C23" s="36" t="s">
        <v>5</v>
      </c>
      <c r="D23" s="8"/>
      <c r="E23" s="8"/>
      <c r="F23" s="8"/>
      <c r="G23" s="8"/>
      <c r="H23" s="8"/>
      <c r="I23" s="8"/>
      <c r="J23" s="5">
        <f>SUM(D23:I23)</f>
        <v>0</v>
      </c>
      <c r="K23" s="20"/>
      <c r="L23" s="22">
        <f>SUM(J22+J23-K23-K22)</f>
        <v>0</v>
      </c>
      <c r="M23" s="23">
        <f>+RANK(+L23,$L$12:$L$41)</f>
        <v>1</v>
      </c>
    </row>
    <row r="24" spans="2:14" ht="16.5" customHeight="1" thickBot="1" x14ac:dyDescent="0.3">
      <c r="B24" s="40"/>
      <c r="C24" s="14"/>
      <c r="D24" s="16"/>
      <c r="E24" s="16"/>
      <c r="F24" s="16"/>
      <c r="G24" s="16"/>
      <c r="H24" s="16"/>
      <c r="I24" s="16"/>
      <c r="J24" s="14"/>
      <c r="K24" s="14"/>
      <c r="L24" s="25"/>
      <c r="M24" s="24"/>
      <c r="N24" s="45"/>
    </row>
    <row r="25" spans="2:14" ht="21.95" customHeight="1" thickBot="1" x14ac:dyDescent="0.3">
      <c r="B25" s="55"/>
      <c r="C25" s="35" t="s">
        <v>4</v>
      </c>
      <c r="D25" s="6"/>
      <c r="E25" s="6"/>
      <c r="F25" s="6"/>
      <c r="G25" s="6"/>
      <c r="H25" s="6"/>
      <c r="I25" s="6"/>
      <c r="J25" s="4">
        <f>SUM(D25:I25)</f>
        <v>0</v>
      </c>
      <c r="K25" s="19"/>
      <c r="L25" s="26"/>
      <c r="M25" s="27"/>
    </row>
    <row r="26" spans="2:14" ht="21.95" customHeight="1" thickBot="1" x14ac:dyDescent="0.3">
      <c r="B26" s="56"/>
      <c r="C26" s="36" t="s">
        <v>5</v>
      </c>
      <c r="D26" s="8"/>
      <c r="E26" s="8"/>
      <c r="F26" s="8"/>
      <c r="G26" s="8"/>
      <c r="H26" s="8"/>
      <c r="I26" s="8"/>
      <c r="J26" s="4">
        <f>SUM(D26:I26)</f>
        <v>0</v>
      </c>
      <c r="K26" s="20"/>
      <c r="L26" s="22">
        <f>SUM(J25+J26-K26-K25)</f>
        <v>0</v>
      </c>
      <c r="M26" s="23">
        <f>+RANK(+L26,$L$12:$L$41)</f>
        <v>1</v>
      </c>
    </row>
    <row r="27" spans="2:14" ht="16.5" customHeight="1" thickBot="1" x14ac:dyDescent="0.3">
      <c r="B27" s="40"/>
      <c r="C27" s="17"/>
      <c r="D27" s="18"/>
      <c r="E27" s="18"/>
      <c r="F27" s="18"/>
      <c r="G27" s="18"/>
      <c r="H27" s="18"/>
      <c r="I27" s="18"/>
      <c r="J27" s="17"/>
      <c r="K27" s="14"/>
      <c r="L27" s="17"/>
      <c r="M27" s="24"/>
      <c r="N27" s="45"/>
    </row>
    <row r="28" spans="2:14" ht="21.95" customHeight="1" thickBot="1" x14ac:dyDescent="0.3">
      <c r="B28" s="55"/>
      <c r="C28" s="35" t="s">
        <v>4</v>
      </c>
      <c r="D28" s="6"/>
      <c r="E28" s="6"/>
      <c r="F28" s="6"/>
      <c r="G28" s="6"/>
      <c r="H28" s="6"/>
      <c r="I28" s="6"/>
      <c r="J28" s="4">
        <f>SUM(D28:I28)</f>
        <v>0</v>
      </c>
      <c r="K28" s="19"/>
      <c r="L28" s="26"/>
      <c r="M28" s="27"/>
    </row>
    <row r="29" spans="2:14" ht="21.95" customHeight="1" thickBot="1" x14ac:dyDescent="0.3">
      <c r="B29" s="56"/>
      <c r="C29" s="36" t="s">
        <v>5</v>
      </c>
      <c r="D29" s="8"/>
      <c r="E29" s="8"/>
      <c r="F29" s="8"/>
      <c r="G29" s="8"/>
      <c r="H29" s="8"/>
      <c r="I29" s="8"/>
      <c r="J29" s="4">
        <f>SUM(D29:I29)</f>
        <v>0</v>
      </c>
      <c r="K29" s="20"/>
      <c r="L29" s="22">
        <f>SUM(J28+J29-K29-K28)</f>
        <v>0</v>
      </c>
      <c r="M29" s="23">
        <f>+RANK(+L29,$L$12:$L$41)</f>
        <v>1</v>
      </c>
    </row>
    <row r="30" spans="2:14" ht="16.5" customHeight="1" thickBot="1" x14ac:dyDescent="0.3">
      <c r="B30" s="40"/>
      <c r="C30" s="17"/>
      <c r="D30" s="18"/>
      <c r="E30" s="18"/>
      <c r="F30" s="18"/>
      <c r="G30" s="18"/>
      <c r="H30" s="18"/>
      <c r="I30" s="18"/>
      <c r="J30" s="17"/>
      <c r="K30" s="14"/>
      <c r="L30" s="17"/>
      <c r="M30" s="24"/>
      <c r="N30" s="45"/>
    </row>
    <row r="31" spans="2:14" ht="21.95" customHeight="1" thickBot="1" x14ac:dyDescent="0.3">
      <c r="B31" s="59"/>
      <c r="C31" s="3" t="s">
        <v>4</v>
      </c>
      <c r="D31" s="6"/>
      <c r="E31" s="6"/>
      <c r="F31" s="6"/>
      <c r="G31" s="6"/>
      <c r="H31" s="6"/>
      <c r="I31" s="6"/>
      <c r="J31" s="3">
        <f>SUM(D31:I31)</f>
        <v>0</v>
      </c>
      <c r="K31" s="19"/>
      <c r="L31" s="26"/>
      <c r="M31" s="27"/>
    </row>
    <row r="32" spans="2:14" ht="21.95" customHeight="1" thickBot="1" x14ac:dyDescent="0.3">
      <c r="B32" s="60"/>
      <c r="C32" s="5" t="s">
        <v>5</v>
      </c>
      <c r="D32" s="8"/>
      <c r="E32" s="8"/>
      <c r="F32" s="8"/>
      <c r="G32" s="8"/>
      <c r="H32" s="8"/>
      <c r="I32" s="8"/>
      <c r="J32" s="5">
        <f>SUM(D32:I32)</f>
        <v>0</v>
      </c>
      <c r="K32" s="20"/>
      <c r="L32" s="22">
        <f>SUM(J31+J32-K32-K31)</f>
        <v>0</v>
      </c>
      <c r="M32" s="23">
        <f>+RANK(+L32,$L$12:$L$41)</f>
        <v>1</v>
      </c>
    </row>
    <row r="33" spans="2:14" ht="16.5" customHeight="1" thickBot="1" x14ac:dyDescent="0.3">
      <c r="B33" s="40"/>
      <c r="C33" s="17"/>
      <c r="D33" s="18"/>
      <c r="E33" s="18"/>
      <c r="F33" s="18"/>
      <c r="G33" s="18"/>
      <c r="H33" s="18"/>
      <c r="I33" s="18"/>
      <c r="J33" s="17"/>
      <c r="K33" s="14"/>
      <c r="L33" s="17"/>
      <c r="M33" s="24"/>
      <c r="N33" s="45"/>
    </row>
    <row r="34" spans="2:14" ht="21.95" customHeight="1" thickBot="1" x14ac:dyDescent="0.3">
      <c r="B34" s="59"/>
      <c r="C34" s="3" t="s">
        <v>4</v>
      </c>
      <c r="D34" s="6"/>
      <c r="E34" s="6"/>
      <c r="F34" s="6"/>
      <c r="G34" s="6"/>
      <c r="H34" s="6"/>
      <c r="I34" s="6"/>
      <c r="J34" s="3">
        <f>SUM(D34:I34)</f>
        <v>0</v>
      </c>
      <c r="K34" s="19"/>
      <c r="L34" s="26"/>
      <c r="M34" s="27"/>
    </row>
    <row r="35" spans="2:14" ht="21.95" customHeight="1" thickBot="1" x14ac:dyDescent="0.3">
      <c r="B35" s="60"/>
      <c r="C35" s="5" t="s">
        <v>5</v>
      </c>
      <c r="D35" s="8"/>
      <c r="E35" s="8"/>
      <c r="F35" s="8"/>
      <c r="G35" s="8"/>
      <c r="H35" s="8"/>
      <c r="I35" s="8"/>
      <c r="J35" s="5">
        <f>SUM(D35:I35)</f>
        <v>0</v>
      </c>
      <c r="K35" s="20"/>
      <c r="L35" s="22">
        <f>SUM(J34+J35-K35-K34)</f>
        <v>0</v>
      </c>
      <c r="M35" s="23">
        <f>+RANK(+L35,$L$12:$L$41)</f>
        <v>1</v>
      </c>
    </row>
    <row r="36" spans="2:14" ht="16.5" customHeight="1" thickBot="1" x14ac:dyDescent="0.3">
      <c r="B36" s="40"/>
      <c r="C36" s="17"/>
      <c r="D36" s="18"/>
      <c r="E36" s="18"/>
      <c r="F36" s="18"/>
      <c r="G36" s="18"/>
      <c r="H36" s="18"/>
      <c r="I36" s="18"/>
      <c r="J36" s="17"/>
      <c r="K36" s="14"/>
      <c r="L36" s="17"/>
      <c r="M36" s="24"/>
      <c r="N36" s="45"/>
    </row>
    <row r="37" spans="2:14" ht="21.95" customHeight="1" thickBot="1" x14ac:dyDescent="0.3">
      <c r="B37" s="59"/>
      <c r="C37" s="3" t="s">
        <v>4</v>
      </c>
      <c r="D37" s="6"/>
      <c r="E37" s="6"/>
      <c r="F37" s="6"/>
      <c r="G37" s="6"/>
      <c r="H37" s="6"/>
      <c r="I37" s="6"/>
      <c r="J37" s="3">
        <f>SUM(D37:I37)</f>
        <v>0</v>
      </c>
      <c r="K37" s="19"/>
      <c r="L37" s="26"/>
      <c r="M37" s="27"/>
    </row>
    <row r="38" spans="2:14" ht="21.95" customHeight="1" thickBot="1" x14ac:dyDescent="0.3">
      <c r="B38" s="60"/>
      <c r="C38" s="5" t="s">
        <v>5</v>
      </c>
      <c r="D38" s="8"/>
      <c r="E38" s="8"/>
      <c r="F38" s="8"/>
      <c r="G38" s="8"/>
      <c r="H38" s="8"/>
      <c r="I38" s="8"/>
      <c r="J38" s="5">
        <f>SUM(D38:I38)</f>
        <v>0</v>
      </c>
      <c r="K38" s="20"/>
      <c r="L38" s="22">
        <f>SUM(J37+J38-K38-K37)</f>
        <v>0</v>
      </c>
      <c r="M38" s="23">
        <f>+RANK(+L38,$L$12:$L$41)</f>
        <v>1</v>
      </c>
    </row>
    <row r="39" spans="2:14" ht="16.5" customHeight="1" thickBot="1" x14ac:dyDescent="0.3">
      <c r="B39" s="40"/>
      <c r="C39" s="17"/>
      <c r="D39" s="18"/>
      <c r="E39" s="18"/>
      <c r="F39" s="18"/>
      <c r="G39" s="18"/>
      <c r="H39" s="18"/>
      <c r="I39" s="18"/>
      <c r="J39" s="17"/>
      <c r="K39" s="14"/>
      <c r="L39" s="17"/>
      <c r="M39" s="24"/>
      <c r="N39" s="45"/>
    </row>
    <row r="40" spans="2:14" ht="21.95" customHeight="1" thickBot="1" x14ac:dyDescent="0.3">
      <c r="B40" s="59"/>
      <c r="C40" s="3" t="s">
        <v>4</v>
      </c>
      <c r="D40" s="6"/>
      <c r="E40" s="6"/>
      <c r="F40" s="6"/>
      <c r="G40" s="6"/>
      <c r="H40" s="6"/>
      <c r="I40" s="6"/>
      <c r="J40" s="3">
        <f>SUM(D40:I40)</f>
        <v>0</v>
      </c>
      <c r="K40" s="19"/>
      <c r="L40" s="26"/>
      <c r="M40" s="27"/>
    </row>
    <row r="41" spans="2:14" ht="21.95" customHeight="1" thickBot="1" x14ac:dyDescent="0.3">
      <c r="B41" s="60"/>
      <c r="C41" s="5" t="s">
        <v>5</v>
      </c>
      <c r="D41" s="8"/>
      <c r="E41" s="8"/>
      <c r="F41" s="8"/>
      <c r="G41" s="8"/>
      <c r="H41" s="8"/>
      <c r="I41" s="8"/>
      <c r="J41" s="5">
        <f>SUM(D41:I41)</f>
        <v>0</v>
      </c>
      <c r="K41" s="20"/>
      <c r="L41" s="22">
        <f>SUM(J40+J41-K41-K40)</f>
        <v>0</v>
      </c>
      <c r="M41" s="23">
        <f>+RANK(+L41,$L$12:$L$41)</f>
        <v>1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56</vt:i4>
      </vt:variant>
    </vt:vector>
  </HeadingPairs>
  <TitlesOfParts>
    <vt:vector size="56" baseType="lpstr">
      <vt:lpstr>L2 G 6&amp;U</vt:lpstr>
      <vt:lpstr>L2 G 7&amp;8</vt:lpstr>
      <vt:lpstr>L2 G 11&amp;O</vt:lpstr>
      <vt:lpstr>L3 G 6&amp;U</vt:lpstr>
      <vt:lpstr>L3 G 7&amp;8</vt:lpstr>
      <vt:lpstr>L3 G 9&amp;10</vt:lpstr>
      <vt:lpstr>L4 G 8&amp;U</vt:lpstr>
      <vt:lpstr>L4 G 9&amp;10</vt:lpstr>
      <vt:lpstr>L4 G 11&amp;12</vt:lpstr>
      <vt:lpstr>L5 G 8&amp;U</vt:lpstr>
      <vt:lpstr>L5 G 9&amp;10 F-1</vt:lpstr>
      <vt:lpstr>L5 G 9&amp;10 F-2</vt:lpstr>
      <vt:lpstr>L5 B 9&amp;10</vt:lpstr>
      <vt:lpstr>L5 G 11&amp;12</vt:lpstr>
      <vt:lpstr>L5 B 11&amp;12</vt:lpstr>
      <vt:lpstr>L5 G 13&amp;14</vt:lpstr>
      <vt:lpstr>L5 G 15&amp;O</vt:lpstr>
      <vt:lpstr>L6 G 8&amp;U</vt:lpstr>
      <vt:lpstr>L6 G 9&amp;10 F-1</vt:lpstr>
      <vt:lpstr>L6 G 9&amp;10 F-2</vt:lpstr>
      <vt:lpstr>L6 B 9&amp;10</vt:lpstr>
      <vt:lpstr>L6 G 11&amp;12</vt:lpstr>
      <vt:lpstr>L6 B 11&amp;12</vt:lpstr>
      <vt:lpstr>L6 G 13&amp;14</vt:lpstr>
      <vt:lpstr>L6 B 13&amp;14</vt:lpstr>
      <vt:lpstr>L6 G 15&amp;O</vt:lpstr>
      <vt:lpstr>L6 B 15&amp;O</vt:lpstr>
      <vt:lpstr>L7 G 8&amp;U</vt:lpstr>
      <vt:lpstr>L7 G 9&amp;10</vt:lpstr>
      <vt:lpstr>L7 B 9&amp;10</vt:lpstr>
      <vt:lpstr>L7 G 11&amp;12</vt:lpstr>
      <vt:lpstr>L7 B 11&amp;12</vt:lpstr>
      <vt:lpstr>L7 G 13&amp;14</vt:lpstr>
      <vt:lpstr>L7 B 13&amp;14</vt:lpstr>
      <vt:lpstr>L7 G 15&amp;O</vt:lpstr>
      <vt:lpstr>L8 G 10&amp;O</vt:lpstr>
      <vt:lpstr>L8 B 10&amp;O</vt:lpstr>
      <vt:lpstr>L8 G 11&amp;12</vt:lpstr>
      <vt:lpstr>L8 13&amp;14</vt:lpstr>
      <vt:lpstr>L8 B 13&amp;14</vt:lpstr>
      <vt:lpstr>L8 G 15&amp;O</vt:lpstr>
      <vt:lpstr>L9 G 11&amp;12</vt:lpstr>
      <vt:lpstr>L9 B 11&amp;12</vt:lpstr>
      <vt:lpstr>L9 G 13&amp;14</vt:lpstr>
      <vt:lpstr>L9 B 13&amp;14</vt:lpstr>
      <vt:lpstr>L9 G 15&amp;O</vt:lpstr>
      <vt:lpstr>L9 B 15&amp;O</vt:lpstr>
      <vt:lpstr>L10 G 11&amp;12</vt:lpstr>
      <vt:lpstr>L10 B 11&amp;12</vt:lpstr>
      <vt:lpstr>L10 G 13&amp;14</vt:lpstr>
      <vt:lpstr>L10 G 15&amp;O</vt:lpstr>
      <vt:lpstr>L10 B 15&amp;O</vt:lpstr>
      <vt:lpstr>YE G 13&amp;14</vt:lpstr>
      <vt:lpstr>YE B 13&amp;14</vt:lpstr>
      <vt:lpstr>OE G </vt:lpstr>
      <vt:lpstr>Clean Copy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Melvin</dc:creator>
  <cp:lastModifiedBy>Ronald Melvin</cp:lastModifiedBy>
  <cp:lastPrinted>2017-03-05T23:54:21Z</cp:lastPrinted>
  <dcterms:created xsi:type="dcterms:W3CDTF">2014-03-02T17:50:34Z</dcterms:created>
  <dcterms:modified xsi:type="dcterms:W3CDTF">2017-03-06T00:03:29Z</dcterms:modified>
</cp:coreProperties>
</file>