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0" windowWidth="11955" windowHeight="8130" firstSheet="53" activeTab="54"/>
  </bookViews>
  <sheets>
    <sheet name="L EO F" sheetId="210" r:id="rId1"/>
    <sheet name="L10 M 17&amp;0" sheetId="208" r:id="rId2"/>
    <sheet name="L10 F 15&amp;16" sheetId="206" r:id="rId3"/>
    <sheet name="L10 F 10-12" sheetId="205" r:id="rId4"/>
    <sheet name="L4 F 7&amp;8 F1" sheetId="135" r:id="rId5"/>
    <sheet name="L4 M 7&amp;8 F1" sheetId="136" r:id="rId6"/>
    <sheet name="L4 F 9&amp;10 F1" sheetId="155" r:id="rId7"/>
    <sheet name="L4 F 9&amp;10 F2" sheetId="156" r:id="rId8"/>
    <sheet name="L4 M 11&amp;12 F1" sheetId="159" r:id="rId9"/>
    <sheet name="L4 F 15&amp;O F1" sheetId="161" r:id="rId10"/>
    <sheet name="L4 F 11&amp;12 F1" sheetId="157" r:id="rId11"/>
    <sheet name="L4 F 11&amp;12 F2" sheetId="158" r:id="rId12"/>
    <sheet name="L4 F 13&amp;14 F1" sheetId="160" r:id="rId13"/>
    <sheet name="L1 F 6&amp;U F1" sheetId="128" r:id="rId14"/>
    <sheet name="L1 F 9&amp;10 F1" sheetId="129" r:id="rId15"/>
    <sheet name="L3 F 7&amp;8 F1" sheetId="154" r:id="rId16"/>
    <sheet name="L3 M 7&amp;8 F1" sheetId="130" r:id="rId17"/>
    <sheet name="L3 F 13&amp;14 F1" sheetId="133" r:id="rId18"/>
    <sheet name="L3 F 15&amp;O F1" sheetId="134" r:id="rId19"/>
    <sheet name="L3 F 9&amp;10 F1" sheetId="131" r:id="rId20"/>
    <sheet name="L3 F 11&amp;12 F1" sheetId="132" r:id="rId21"/>
    <sheet name="L5 F 8&amp;U F1" sheetId="162" r:id="rId22"/>
    <sheet name="L5 M 8&amp;U F1" sheetId="163" r:id="rId23"/>
    <sheet name="L5 F 9&amp;10 F1" sheetId="164" r:id="rId24"/>
    <sheet name="L5 F 9&amp;10 F2" sheetId="165" r:id="rId25"/>
    <sheet name="L5 M 9&amp;10 F1" sheetId="166" r:id="rId26"/>
    <sheet name="L5 F 11&amp;12 F1" sheetId="167" r:id="rId27"/>
    <sheet name="L5 F 11&amp;12 F2" sheetId="168" r:id="rId28"/>
    <sheet name="L5 M 11&amp;12 F1" sheetId="169" r:id="rId29"/>
    <sheet name="L5 MALE 13&amp;14 F1" sheetId="172" r:id="rId30"/>
    <sheet name="L5 F 13&amp;14 F1" sheetId="170" r:id="rId31"/>
    <sheet name="L5 F 13&amp;14 F2" sheetId="171" r:id="rId32"/>
    <sheet name="L5 F 15&amp;O F1" sheetId="173" r:id="rId33"/>
    <sheet name="L6 M 8&amp;U F1" sheetId="174" r:id="rId34"/>
    <sheet name="L6 F 9&amp;10 F1" sheetId="175" r:id="rId35"/>
    <sheet name="L6 F 9&amp;10 F2" sheetId="176" r:id="rId36"/>
    <sheet name="L6 M 11&amp;12 F1" sheetId="179" r:id="rId37"/>
    <sheet name="L6 M 9&amp;10 F1" sheetId="177" r:id="rId38"/>
    <sheet name="L6 F 11&amp;12 F-1" sheetId="211" r:id="rId39"/>
    <sheet name="L6 F 11&amp;12 F-2" sheetId="178" r:id="rId40"/>
    <sheet name="L6 F 13&amp;14 F1" sheetId="182" r:id="rId41"/>
    <sheet name="L6 F 15&amp;O" sheetId="183" r:id="rId42"/>
    <sheet name="L6 M 15&amp;O" sheetId="185" r:id="rId43"/>
    <sheet name="L7 F 9&amp;10" sheetId="184" r:id="rId44"/>
    <sheet name="L7 F 11&amp;12" sheetId="186" r:id="rId45"/>
    <sheet name="L6 M 11&amp;12" sheetId="187" r:id="rId46"/>
    <sheet name="L7 F 13&amp;14" sheetId="188" r:id="rId47"/>
    <sheet name="L7 F 15&amp;0" sheetId="189" r:id="rId48"/>
    <sheet name="L8 F 10&amp;U" sheetId="190" r:id="rId49"/>
    <sheet name="L8 M 11&amp;12" sheetId="192" r:id="rId50"/>
    <sheet name="L8 F 11&amp;12" sheetId="191" r:id="rId51"/>
    <sheet name="L8 M 15&amp;0" sheetId="200" r:id="rId52"/>
    <sheet name="L8 F 13&amp;14 F1" sheetId="193" r:id="rId53"/>
    <sheet name="L8 F 13&amp;14 F2" sheetId="94" r:id="rId54"/>
    <sheet name="L8 F 15&amp;O" sheetId="199" r:id="rId55"/>
    <sheet name="L9 F 10&amp;U" sheetId="201" r:id="rId56"/>
    <sheet name="L9 F 11&amp;12" sheetId="202" r:id="rId57"/>
    <sheet name="L9 F 13&amp;14" sheetId="203" r:id="rId58"/>
    <sheet name="L9 F 15&amp;O" sheetId="204" r:id="rId59"/>
    <sheet name="Blank (15)" sheetId="212" r:id="rId60"/>
    <sheet name="Sheet2" sheetId="197" r:id="rId61"/>
    <sheet name="Sheet3" sheetId="198" r:id="rId62"/>
  </sheets>
  <calcPr calcId="145621"/>
</workbook>
</file>

<file path=xl/calcChain.xml><?xml version="1.0" encoding="utf-8"?>
<calcChain xmlns="http://schemas.openxmlformats.org/spreadsheetml/2006/main">
  <c r="J39" i="186" l="1"/>
  <c r="J27" i="164"/>
  <c r="J27" i="162"/>
  <c r="J33" i="157"/>
  <c r="J41" i="212" l="1"/>
  <c r="J40" i="212"/>
  <c r="L41" i="212" s="1"/>
  <c r="J38" i="212"/>
  <c r="J37" i="212"/>
  <c r="L38" i="212" s="1"/>
  <c r="J35" i="212"/>
  <c r="J34" i="212"/>
  <c r="L35" i="212" s="1"/>
  <c r="J32" i="212"/>
  <c r="J31" i="212"/>
  <c r="L32" i="212" s="1"/>
  <c r="J29" i="212"/>
  <c r="J28" i="212"/>
  <c r="L29" i="212" s="1"/>
  <c r="J26" i="212"/>
  <c r="J25" i="212"/>
  <c r="L26" i="212" s="1"/>
  <c r="J23" i="212"/>
  <c r="J22" i="212"/>
  <c r="L23" i="212" s="1"/>
  <c r="M23" i="212" s="1"/>
  <c r="J20" i="212"/>
  <c r="J19" i="212"/>
  <c r="L20" i="212" s="1"/>
  <c r="J17" i="212"/>
  <c r="J16" i="212"/>
  <c r="L17" i="212" s="1"/>
  <c r="M17" i="212" s="1"/>
  <c r="J14" i="212"/>
  <c r="J13" i="212"/>
  <c r="L14" i="212" s="1"/>
  <c r="J41" i="211"/>
  <c r="J40" i="211"/>
  <c r="L41" i="211" s="1"/>
  <c r="J38" i="211"/>
  <c r="J37" i="211"/>
  <c r="L38" i="211" s="1"/>
  <c r="J35" i="211"/>
  <c r="J34" i="211"/>
  <c r="J32" i="211"/>
  <c r="J31" i="211"/>
  <c r="J29" i="211"/>
  <c r="J28" i="211"/>
  <c r="J26" i="211"/>
  <c r="J25" i="211"/>
  <c r="J23" i="211"/>
  <c r="J22" i="211"/>
  <c r="J20" i="211"/>
  <c r="J19" i="211"/>
  <c r="J17" i="211"/>
  <c r="J16" i="211"/>
  <c r="J14" i="211"/>
  <c r="J13" i="211"/>
  <c r="L41" i="210"/>
  <c r="J41" i="210"/>
  <c r="J40" i="210"/>
  <c r="L38" i="210"/>
  <c r="J38" i="210"/>
  <c r="J37" i="210"/>
  <c r="L35" i="210"/>
  <c r="J35" i="210"/>
  <c r="J34" i="210"/>
  <c r="L32" i="210"/>
  <c r="J32" i="210"/>
  <c r="J31" i="210"/>
  <c r="L29" i="210"/>
  <c r="J29" i="210"/>
  <c r="J28" i="210"/>
  <c r="L26" i="210"/>
  <c r="J26" i="210"/>
  <c r="J25" i="210"/>
  <c r="L23" i="210"/>
  <c r="J23" i="210"/>
  <c r="J22" i="210"/>
  <c r="L20" i="210"/>
  <c r="J20" i="210"/>
  <c r="J19" i="210"/>
  <c r="J17" i="210"/>
  <c r="J16" i="210"/>
  <c r="J14" i="210"/>
  <c r="J13" i="210"/>
  <c r="L41" i="208"/>
  <c r="M41" i="208" s="1"/>
  <c r="J41" i="208"/>
  <c r="J40" i="208"/>
  <c r="L38" i="208"/>
  <c r="M38" i="208" s="1"/>
  <c r="J38" i="208"/>
  <c r="J37" i="208"/>
  <c r="L35" i="208"/>
  <c r="M35" i="208" s="1"/>
  <c r="J35" i="208"/>
  <c r="J34" i="208"/>
  <c r="L32" i="208"/>
  <c r="M32" i="208" s="1"/>
  <c r="J32" i="208"/>
  <c r="J31" i="208"/>
  <c r="L29" i="208"/>
  <c r="M29" i="208" s="1"/>
  <c r="J29" i="208"/>
  <c r="J28" i="208"/>
  <c r="L26" i="208"/>
  <c r="M26" i="208" s="1"/>
  <c r="J26" i="208"/>
  <c r="J25" i="208"/>
  <c r="L23" i="208"/>
  <c r="M23" i="208" s="1"/>
  <c r="J23" i="208"/>
  <c r="J22" i="208"/>
  <c r="L20" i="208"/>
  <c r="M20" i="208" s="1"/>
  <c r="J20" i="208"/>
  <c r="J19" i="208"/>
  <c r="L17" i="208"/>
  <c r="M17" i="208" s="1"/>
  <c r="J17" i="208"/>
  <c r="J16" i="208"/>
  <c r="L14" i="208"/>
  <c r="M14" i="208" s="1"/>
  <c r="J14" i="208"/>
  <c r="J13" i="208"/>
  <c r="L41" i="206"/>
  <c r="J41" i="206"/>
  <c r="J40" i="206"/>
  <c r="L38" i="206"/>
  <c r="J38" i="206"/>
  <c r="J37" i="206"/>
  <c r="L35" i="206"/>
  <c r="J35" i="206"/>
  <c r="J34" i="206"/>
  <c r="L32" i="206"/>
  <c r="J32" i="206"/>
  <c r="J31" i="206"/>
  <c r="L29" i="206"/>
  <c r="J29" i="206"/>
  <c r="J28" i="206"/>
  <c r="L26" i="206"/>
  <c r="J26" i="206"/>
  <c r="J25" i="206"/>
  <c r="L23" i="206"/>
  <c r="J23" i="206"/>
  <c r="J22" i="206"/>
  <c r="L20" i="206"/>
  <c r="J20" i="206"/>
  <c r="J19" i="206"/>
  <c r="L17" i="206"/>
  <c r="J17" i="206"/>
  <c r="J16" i="206"/>
  <c r="J14" i="206"/>
  <c r="J13" i="206"/>
  <c r="L14" i="206" s="1"/>
  <c r="M14" i="206" s="1"/>
  <c r="J41" i="205"/>
  <c r="J40" i="205"/>
  <c r="L41" i="205" s="1"/>
  <c r="J38" i="205"/>
  <c r="J37" i="205"/>
  <c r="L38" i="205" s="1"/>
  <c r="J35" i="205"/>
  <c r="J34" i="205"/>
  <c r="L35" i="205" s="1"/>
  <c r="J32" i="205"/>
  <c r="J31" i="205"/>
  <c r="L32" i="205" s="1"/>
  <c r="J29" i="205"/>
  <c r="J28" i="205"/>
  <c r="L29" i="205" s="1"/>
  <c r="J26" i="205"/>
  <c r="J25" i="205"/>
  <c r="L26" i="205" s="1"/>
  <c r="J23" i="205"/>
  <c r="J22" i="205"/>
  <c r="L23" i="205" s="1"/>
  <c r="J20" i="205"/>
  <c r="J19" i="205"/>
  <c r="L20" i="205" s="1"/>
  <c r="J17" i="205"/>
  <c r="J16" i="205"/>
  <c r="L17" i="205" s="1"/>
  <c r="J14" i="205"/>
  <c r="J13" i="205"/>
  <c r="L14" i="205" s="1"/>
  <c r="L41" i="204"/>
  <c r="J41" i="204"/>
  <c r="J40" i="204"/>
  <c r="J38" i="204"/>
  <c r="J37" i="204"/>
  <c r="L38" i="204" s="1"/>
  <c r="J35" i="204"/>
  <c r="J34" i="204"/>
  <c r="J32" i="204"/>
  <c r="J31" i="204"/>
  <c r="L32" i="204" s="1"/>
  <c r="J29" i="204"/>
  <c r="J28" i="204"/>
  <c r="J26" i="204"/>
  <c r="J25" i="204"/>
  <c r="L26" i="204" s="1"/>
  <c r="J23" i="204"/>
  <c r="J22" i="204"/>
  <c r="J20" i="204"/>
  <c r="J19" i="204"/>
  <c r="J17" i="204"/>
  <c r="J16" i="204"/>
  <c r="L17" i="204" s="1"/>
  <c r="J14" i="204"/>
  <c r="J13" i="204"/>
  <c r="L41" i="203"/>
  <c r="J41" i="203"/>
  <c r="J40" i="203"/>
  <c r="L38" i="203"/>
  <c r="J38" i="203"/>
  <c r="J37" i="203"/>
  <c r="L35" i="203"/>
  <c r="J35" i="203"/>
  <c r="J34" i="203"/>
  <c r="L32" i="203"/>
  <c r="J32" i="203"/>
  <c r="J31" i="203"/>
  <c r="L29" i="203"/>
  <c r="J29" i="203"/>
  <c r="J28" i="203"/>
  <c r="L26" i="203"/>
  <c r="J26" i="203"/>
  <c r="J25" i="203"/>
  <c r="L23" i="203"/>
  <c r="J23" i="203"/>
  <c r="J22" i="203"/>
  <c r="J20" i="203"/>
  <c r="J19" i="203"/>
  <c r="L20" i="203" s="1"/>
  <c r="J17" i="203"/>
  <c r="J16" i="203"/>
  <c r="J14" i="203"/>
  <c r="J13" i="203"/>
  <c r="L14" i="203" s="1"/>
  <c r="J41" i="202"/>
  <c r="J40" i="202"/>
  <c r="L41" i="202" s="1"/>
  <c r="J38" i="202"/>
  <c r="J37" i="202"/>
  <c r="L38" i="202" s="1"/>
  <c r="J35" i="202"/>
  <c r="J34" i="202"/>
  <c r="L35" i="202" s="1"/>
  <c r="J32" i="202"/>
  <c r="J31" i="202"/>
  <c r="L32" i="202" s="1"/>
  <c r="J29" i="202"/>
  <c r="J28" i="202"/>
  <c r="L29" i="202" s="1"/>
  <c r="J26" i="202"/>
  <c r="J25" i="202"/>
  <c r="L26" i="202" s="1"/>
  <c r="J23" i="202"/>
  <c r="J22" i="202"/>
  <c r="L23" i="202" s="1"/>
  <c r="J20" i="202"/>
  <c r="J19" i="202"/>
  <c r="J17" i="202"/>
  <c r="J16" i="202"/>
  <c r="L17" i="202" s="1"/>
  <c r="J14" i="202"/>
  <c r="J13" i="202"/>
  <c r="J41" i="201"/>
  <c r="J40" i="201"/>
  <c r="L41" i="201" s="1"/>
  <c r="J38" i="201"/>
  <c r="J37" i="201"/>
  <c r="L38" i="201" s="1"/>
  <c r="J35" i="201"/>
  <c r="J34" i="201"/>
  <c r="L35" i="201" s="1"/>
  <c r="J32" i="201"/>
  <c r="J31" i="201"/>
  <c r="L32" i="201" s="1"/>
  <c r="J29" i="201"/>
  <c r="J28" i="201"/>
  <c r="L29" i="201" s="1"/>
  <c r="J26" i="201"/>
  <c r="J25" i="201"/>
  <c r="L26" i="201" s="1"/>
  <c r="J23" i="201"/>
  <c r="J22" i="201"/>
  <c r="L23" i="201" s="1"/>
  <c r="J20" i="201"/>
  <c r="J19" i="201"/>
  <c r="J17" i="201"/>
  <c r="J16" i="201"/>
  <c r="J14" i="201"/>
  <c r="J13" i="201"/>
  <c r="J41" i="200"/>
  <c r="J40" i="200"/>
  <c r="L41" i="200" s="1"/>
  <c r="J38" i="200"/>
  <c r="J37" i="200"/>
  <c r="L38" i="200" s="1"/>
  <c r="J35" i="200"/>
  <c r="J34" i="200"/>
  <c r="L35" i="200" s="1"/>
  <c r="J32" i="200"/>
  <c r="J31" i="200"/>
  <c r="L32" i="200" s="1"/>
  <c r="J29" i="200"/>
  <c r="J28" i="200"/>
  <c r="L29" i="200" s="1"/>
  <c r="J26" i="200"/>
  <c r="J25" i="200"/>
  <c r="L26" i="200" s="1"/>
  <c r="J23" i="200"/>
  <c r="J22" i="200"/>
  <c r="L23" i="200" s="1"/>
  <c r="J20" i="200"/>
  <c r="J19" i="200"/>
  <c r="L20" i="200" s="1"/>
  <c r="J17" i="200"/>
  <c r="J16" i="200"/>
  <c r="L17" i="200" s="1"/>
  <c r="J14" i="200"/>
  <c r="J13" i="200"/>
  <c r="J41" i="199"/>
  <c r="J40" i="199"/>
  <c r="L41" i="199" s="1"/>
  <c r="J38" i="199"/>
  <c r="J37" i="199"/>
  <c r="L38" i="199" s="1"/>
  <c r="J35" i="199"/>
  <c r="J34" i="199"/>
  <c r="L35" i="199" s="1"/>
  <c r="J32" i="199"/>
  <c r="J31" i="199"/>
  <c r="L32" i="199" s="1"/>
  <c r="J29" i="199"/>
  <c r="J28" i="199"/>
  <c r="J26" i="199"/>
  <c r="J25" i="199"/>
  <c r="J23" i="199"/>
  <c r="J22" i="199"/>
  <c r="L23" i="199" s="1"/>
  <c r="J20" i="199"/>
  <c r="J19" i="199"/>
  <c r="J17" i="199"/>
  <c r="J16" i="199"/>
  <c r="J14" i="199"/>
  <c r="J13" i="199"/>
  <c r="L14" i="199" s="1"/>
  <c r="L35" i="204" l="1"/>
  <c r="L29" i="204"/>
  <c r="L23" i="204"/>
  <c r="L20" i="204"/>
  <c r="L14" i="204"/>
  <c r="L17" i="203"/>
  <c r="M14" i="203" s="1"/>
  <c r="L29" i="199"/>
  <c r="L26" i="199"/>
  <c r="L20" i="199"/>
  <c r="L17" i="199"/>
  <c r="L20" i="202"/>
  <c r="L14" i="202"/>
  <c r="L20" i="201"/>
  <c r="L17" i="201"/>
  <c r="L14" i="201"/>
  <c r="L14" i="200"/>
  <c r="M17" i="200" s="1"/>
  <c r="L35" i="211"/>
  <c r="L32" i="211"/>
  <c r="L29" i="211"/>
  <c r="L26" i="211"/>
  <c r="L23" i="211"/>
  <c r="L20" i="211"/>
  <c r="L17" i="211"/>
  <c r="L14" i="211"/>
  <c r="M23" i="205"/>
  <c r="M35" i="205"/>
  <c r="M20" i="206"/>
  <c r="M32" i="206"/>
  <c r="M17" i="206"/>
  <c r="M29" i="206"/>
  <c r="M41" i="206"/>
  <c r="M26" i="206"/>
  <c r="M38" i="206"/>
  <c r="M23" i="206"/>
  <c r="M35" i="206"/>
  <c r="L17" i="210"/>
  <c r="L14" i="210"/>
  <c r="M29" i="212"/>
  <c r="M41" i="212"/>
  <c r="M20" i="212"/>
  <c r="M32" i="212"/>
  <c r="M35" i="212"/>
  <c r="M14" i="212"/>
  <c r="M26" i="212"/>
  <c r="M38" i="212"/>
  <c r="M32" i="205"/>
  <c r="M20" i="205"/>
  <c r="M14" i="205"/>
  <c r="M26" i="205"/>
  <c r="M38" i="205"/>
  <c r="M17" i="205"/>
  <c r="M29" i="205"/>
  <c r="M41" i="205"/>
  <c r="M32" i="200"/>
  <c r="M20" i="200"/>
  <c r="M23" i="200"/>
  <c r="M35" i="200"/>
  <c r="M26" i="200"/>
  <c r="M14" i="200"/>
  <c r="M38" i="200"/>
  <c r="M29" i="200"/>
  <c r="M41" i="200"/>
  <c r="J41" i="193"/>
  <c r="L41" i="193" s="1"/>
  <c r="J40" i="193"/>
  <c r="J38" i="193"/>
  <c r="J37" i="193"/>
  <c r="L38" i="193" s="1"/>
  <c r="J35" i="193"/>
  <c r="L35" i="193" s="1"/>
  <c r="J34" i="193"/>
  <c r="J32" i="193"/>
  <c r="J31" i="193"/>
  <c r="L32" i="193" s="1"/>
  <c r="J29" i="193"/>
  <c r="J28" i="193"/>
  <c r="J26" i="193"/>
  <c r="J25" i="193"/>
  <c r="J23" i="193"/>
  <c r="J22" i="193"/>
  <c r="J20" i="193"/>
  <c r="J19" i="193"/>
  <c r="L20" i="193" s="1"/>
  <c r="J17" i="193"/>
  <c r="L17" i="193" s="1"/>
  <c r="J16" i="193"/>
  <c r="J14" i="193"/>
  <c r="J13" i="193"/>
  <c r="L14" i="193" s="1"/>
  <c r="J41" i="192"/>
  <c r="L41" i="192" s="1"/>
  <c r="J40" i="192"/>
  <c r="J38" i="192"/>
  <c r="J37" i="192"/>
  <c r="L38" i="192" s="1"/>
  <c r="J35" i="192"/>
  <c r="L35" i="192" s="1"/>
  <c r="J34" i="192"/>
  <c r="J32" i="192"/>
  <c r="J31" i="192"/>
  <c r="L32" i="192" s="1"/>
  <c r="J29" i="192"/>
  <c r="L29" i="192" s="1"/>
  <c r="J28" i="192"/>
  <c r="J26" i="192"/>
  <c r="J25" i="192"/>
  <c r="L26" i="192" s="1"/>
  <c r="J23" i="192"/>
  <c r="L23" i="192" s="1"/>
  <c r="J22" i="192"/>
  <c r="J20" i="192"/>
  <c r="J19" i="192"/>
  <c r="L20" i="192" s="1"/>
  <c r="J17" i="192"/>
  <c r="L17" i="192" s="1"/>
  <c r="J16" i="192"/>
  <c r="J14" i="192"/>
  <c r="J13" i="192"/>
  <c r="J41" i="191"/>
  <c r="L41" i="191" s="1"/>
  <c r="J40" i="191"/>
  <c r="J38" i="191"/>
  <c r="J37" i="191"/>
  <c r="J35" i="191"/>
  <c r="J34" i="191"/>
  <c r="J32" i="191"/>
  <c r="J31" i="191"/>
  <c r="J29" i="191"/>
  <c r="J28" i="191"/>
  <c r="J26" i="191"/>
  <c r="J25" i="191"/>
  <c r="L26" i="191" s="1"/>
  <c r="J23" i="191"/>
  <c r="J22" i="191"/>
  <c r="J20" i="191"/>
  <c r="J19" i="191"/>
  <c r="J17" i="191"/>
  <c r="J16" i="191"/>
  <c r="J14" i="191"/>
  <c r="J13" i="191"/>
  <c r="J41" i="190"/>
  <c r="L41" i="190" s="1"/>
  <c r="J40" i="190"/>
  <c r="J38" i="190"/>
  <c r="J37" i="190"/>
  <c r="L38" i="190" s="1"/>
  <c r="J35" i="190"/>
  <c r="L35" i="190" s="1"/>
  <c r="J34" i="190"/>
  <c r="J32" i="190"/>
  <c r="J31" i="190"/>
  <c r="L32" i="190" s="1"/>
  <c r="J29" i="190"/>
  <c r="L29" i="190" s="1"/>
  <c r="J28" i="190"/>
  <c r="J26" i="190"/>
  <c r="J25" i="190"/>
  <c r="J23" i="190"/>
  <c r="J22" i="190"/>
  <c r="J20" i="190"/>
  <c r="J19" i="190"/>
  <c r="J17" i="190"/>
  <c r="J16" i="190"/>
  <c r="J14" i="190"/>
  <c r="J13" i="190"/>
  <c r="J41" i="189"/>
  <c r="L41" i="189" s="1"/>
  <c r="J40" i="189"/>
  <c r="J38" i="189"/>
  <c r="J37" i="189"/>
  <c r="L38" i="189" s="1"/>
  <c r="J35" i="189"/>
  <c r="L35" i="189" s="1"/>
  <c r="J34" i="189"/>
  <c r="J32" i="189"/>
  <c r="J31" i="189"/>
  <c r="L32" i="189" s="1"/>
  <c r="J29" i="189"/>
  <c r="L29" i="189" s="1"/>
  <c r="J28" i="189"/>
  <c r="J26" i="189"/>
  <c r="J25" i="189"/>
  <c r="L26" i="189" s="1"/>
  <c r="J23" i="189"/>
  <c r="L23" i="189" s="1"/>
  <c r="J22" i="189"/>
  <c r="J20" i="189"/>
  <c r="J19" i="189"/>
  <c r="L20" i="189" s="1"/>
  <c r="J17" i="189"/>
  <c r="J16" i="189"/>
  <c r="J14" i="189"/>
  <c r="J13" i="189"/>
  <c r="L14" i="189" s="1"/>
  <c r="J41" i="188"/>
  <c r="L41" i="188" s="1"/>
  <c r="J40" i="188"/>
  <c r="J38" i="188"/>
  <c r="J37" i="188"/>
  <c r="L38" i="188" s="1"/>
  <c r="J35" i="188"/>
  <c r="L35" i="188" s="1"/>
  <c r="J34" i="188"/>
  <c r="J32" i="188"/>
  <c r="J31" i="188"/>
  <c r="J29" i="188"/>
  <c r="J28" i="188"/>
  <c r="J26" i="188"/>
  <c r="J25" i="188"/>
  <c r="J23" i="188"/>
  <c r="J22" i="188"/>
  <c r="J20" i="188"/>
  <c r="J19" i="188"/>
  <c r="L20" i="188" s="1"/>
  <c r="J17" i="188"/>
  <c r="J16" i="188"/>
  <c r="J14" i="188"/>
  <c r="J13" i="188"/>
  <c r="J41" i="187"/>
  <c r="L41" i="187" s="1"/>
  <c r="J40" i="187"/>
  <c r="J38" i="187"/>
  <c r="J37" i="187"/>
  <c r="L38" i="187" s="1"/>
  <c r="J35" i="187"/>
  <c r="L35" i="187" s="1"/>
  <c r="J34" i="187"/>
  <c r="J32" i="187"/>
  <c r="J31" i="187"/>
  <c r="L32" i="187" s="1"/>
  <c r="J29" i="187"/>
  <c r="L29" i="187" s="1"/>
  <c r="J28" i="187"/>
  <c r="J26" i="187"/>
  <c r="J25" i="187"/>
  <c r="L26" i="187" s="1"/>
  <c r="J23" i="187"/>
  <c r="L23" i="187" s="1"/>
  <c r="J22" i="187"/>
  <c r="J20" i="187"/>
  <c r="J19" i="187"/>
  <c r="L20" i="187" s="1"/>
  <c r="J17" i="187"/>
  <c r="L17" i="187" s="1"/>
  <c r="J16" i="187"/>
  <c r="J14" i="187"/>
  <c r="J13" i="187"/>
  <c r="J41" i="186"/>
  <c r="L41" i="186" s="1"/>
  <c r="J40" i="186"/>
  <c r="J38" i="186"/>
  <c r="J37" i="186"/>
  <c r="J35" i="186"/>
  <c r="J34" i="186"/>
  <c r="J32" i="186"/>
  <c r="J31" i="186"/>
  <c r="J29" i="186"/>
  <c r="J28" i="186"/>
  <c r="J26" i="186"/>
  <c r="J25" i="186"/>
  <c r="J23" i="186"/>
  <c r="J22" i="186"/>
  <c r="J20" i="186"/>
  <c r="J19" i="186"/>
  <c r="J17" i="186"/>
  <c r="L17" i="186" s="1"/>
  <c r="J16" i="186"/>
  <c r="J14" i="186"/>
  <c r="J13" i="186"/>
  <c r="J41" i="185"/>
  <c r="L41" i="185" s="1"/>
  <c r="J40" i="185"/>
  <c r="J38" i="185"/>
  <c r="J37" i="185"/>
  <c r="L38" i="185" s="1"/>
  <c r="J35" i="185"/>
  <c r="L35" i="185" s="1"/>
  <c r="J34" i="185"/>
  <c r="J32" i="185"/>
  <c r="J31" i="185"/>
  <c r="L32" i="185" s="1"/>
  <c r="J29" i="185"/>
  <c r="L29" i="185" s="1"/>
  <c r="J28" i="185"/>
  <c r="J26" i="185"/>
  <c r="J25" i="185"/>
  <c r="L26" i="185" s="1"/>
  <c r="J23" i="185"/>
  <c r="L23" i="185" s="1"/>
  <c r="J22" i="185"/>
  <c r="J20" i="185"/>
  <c r="J19" i="185"/>
  <c r="L20" i="185" s="1"/>
  <c r="J17" i="185"/>
  <c r="L17" i="185" s="1"/>
  <c r="J16" i="185"/>
  <c r="J14" i="185"/>
  <c r="J13" i="185"/>
  <c r="J41" i="184"/>
  <c r="L41" i="184" s="1"/>
  <c r="J40" i="184"/>
  <c r="J38" i="184"/>
  <c r="J37" i="184"/>
  <c r="L38" i="184" s="1"/>
  <c r="J35" i="184"/>
  <c r="L35" i="184" s="1"/>
  <c r="J34" i="184"/>
  <c r="J32" i="184"/>
  <c r="J31" i="184"/>
  <c r="L32" i="184" s="1"/>
  <c r="J29" i="184"/>
  <c r="L29" i="184" s="1"/>
  <c r="J28" i="184"/>
  <c r="J26" i="184"/>
  <c r="J25" i="184"/>
  <c r="J23" i="184"/>
  <c r="J22" i="184"/>
  <c r="J20" i="184"/>
  <c r="J19" i="184"/>
  <c r="J17" i="184"/>
  <c r="J16" i="184"/>
  <c r="J14" i="184"/>
  <c r="J13" i="184"/>
  <c r="J41" i="183"/>
  <c r="L41" i="183" s="1"/>
  <c r="J40" i="183"/>
  <c r="J38" i="183"/>
  <c r="J37" i="183"/>
  <c r="L38" i="183" s="1"/>
  <c r="J35" i="183"/>
  <c r="L35" i="183" s="1"/>
  <c r="J34" i="183"/>
  <c r="J32" i="183"/>
  <c r="J31" i="183"/>
  <c r="L32" i="183" s="1"/>
  <c r="J29" i="183"/>
  <c r="L29" i="183" s="1"/>
  <c r="J28" i="183"/>
  <c r="J26" i="183"/>
  <c r="J25" i="183"/>
  <c r="L26" i="183" s="1"/>
  <c r="J23" i="183"/>
  <c r="L23" i="183" s="1"/>
  <c r="J22" i="183"/>
  <c r="J20" i="183"/>
  <c r="J19" i="183"/>
  <c r="L20" i="183" s="1"/>
  <c r="J17" i="183"/>
  <c r="L17" i="183" s="1"/>
  <c r="J16" i="183"/>
  <c r="J14" i="183"/>
  <c r="J13" i="183"/>
  <c r="J41" i="182"/>
  <c r="J40" i="182"/>
  <c r="J38" i="182"/>
  <c r="J37" i="182"/>
  <c r="J35" i="182"/>
  <c r="J34" i="182"/>
  <c r="J32" i="182"/>
  <c r="J31" i="182"/>
  <c r="J29" i="182"/>
  <c r="J28" i="182"/>
  <c r="J26" i="182"/>
  <c r="J25" i="182"/>
  <c r="J23" i="182"/>
  <c r="J22" i="182"/>
  <c r="J20" i="182"/>
  <c r="J19" i="182"/>
  <c r="J17" i="182"/>
  <c r="J16" i="182"/>
  <c r="J14" i="182"/>
  <c r="J13" i="182"/>
  <c r="J41" i="179"/>
  <c r="L41" i="179" s="1"/>
  <c r="J40" i="179"/>
  <c r="J38" i="179"/>
  <c r="L38" i="179" s="1"/>
  <c r="J37" i="179"/>
  <c r="J35" i="179"/>
  <c r="L35" i="179" s="1"/>
  <c r="J34" i="179"/>
  <c r="J32" i="179"/>
  <c r="L32" i="179" s="1"/>
  <c r="J31" i="179"/>
  <c r="J29" i="179"/>
  <c r="L29" i="179" s="1"/>
  <c r="J28" i="179"/>
  <c r="J26" i="179"/>
  <c r="L26" i="179" s="1"/>
  <c r="J25" i="179"/>
  <c r="J23" i="179"/>
  <c r="L23" i="179" s="1"/>
  <c r="J22" i="179"/>
  <c r="J20" i="179"/>
  <c r="L20" i="179" s="1"/>
  <c r="J19" i="179"/>
  <c r="J17" i="179"/>
  <c r="L17" i="179" s="1"/>
  <c r="J16" i="179"/>
  <c r="J14" i="179"/>
  <c r="J13" i="179"/>
  <c r="J41" i="178"/>
  <c r="L41" i="178" s="1"/>
  <c r="J40" i="178"/>
  <c r="J38" i="178"/>
  <c r="L38" i="178" s="1"/>
  <c r="J37" i="178"/>
  <c r="J35" i="178"/>
  <c r="J34" i="178"/>
  <c r="J32" i="178"/>
  <c r="J31" i="178"/>
  <c r="J29" i="178"/>
  <c r="J28" i="178"/>
  <c r="J26" i="178"/>
  <c r="J25" i="178"/>
  <c r="J23" i="178"/>
  <c r="J22" i="178"/>
  <c r="J20" i="178"/>
  <c r="J19" i="178"/>
  <c r="J17" i="178"/>
  <c r="J16" i="178"/>
  <c r="J14" i="178"/>
  <c r="L14" i="178" s="1"/>
  <c r="J13" i="178"/>
  <c r="J41" i="177"/>
  <c r="L41" i="177" s="1"/>
  <c r="J40" i="177"/>
  <c r="J38" i="177"/>
  <c r="L38" i="177" s="1"/>
  <c r="J37" i="177"/>
  <c r="J35" i="177"/>
  <c r="L35" i="177" s="1"/>
  <c r="J34" i="177"/>
  <c r="J32" i="177"/>
  <c r="L32" i="177" s="1"/>
  <c r="J31" i="177"/>
  <c r="J29" i="177"/>
  <c r="L29" i="177" s="1"/>
  <c r="J28" i="177"/>
  <c r="J26" i="177"/>
  <c r="J25" i="177"/>
  <c r="J23" i="177"/>
  <c r="J22" i="177"/>
  <c r="J20" i="177"/>
  <c r="J19" i="177"/>
  <c r="J17" i="177"/>
  <c r="J16" i="177"/>
  <c r="J14" i="177"/>
  <c r="J13" i="177"/>
  <c r="J41" i="176"/>
  <c r="L41" i="176" s="1"/>
  <c r="J40" i="176"/>
  <c r="J38" i="176"/>
  <c r="L38" i="176" s="1"/>
  <c r="J37" i="176"/>
  <c r="J35" i="176"/>
  <c r="L35" i="176" s="1"/>
  <c r="J34" i="176"/>
  <c r="J32" i="176"/>
  <c r="L32" i="176" s="1"/>
  <c r="J31" i="176"/>
  <c r="J29" i="176"/>
  <c r="J28" i="176"/>
  <c r="J26" i="176"/>
  <c r="J25" i="176"/>
  <c r="J23" i="176"/>
  <c r="J22" i="176"/>
  <c r="J20" i="176"/>
  <c r="J19" i="176"/>
  <c r="J17" i="176"/>
  <c r="L17" i="176" s="1"/>
  <c r="J16" i="176"/>
  <c r="J14" i="176"/>
  <c r="J13" i="176"/>
  <c r="J41" i="175"/>
  <c r="L41" i="175" s="1"/>
  <c r="J40" i="175"/>
  <c r="J38" i="175"/>
  <c r="L38" i="175" s="1"/>
  <c r="J37" i="175"/>
  <c r="J35" i="175"/>
  <c r="L35" i="175" s="1"/>
  <c r="J34" i="175"/>
  <c r="J32" i="175"/>
  <c r="L32" i="175" s="1"/>
  <c r="J31" i="175"/>
  <c r="J29" i="175"/>
  <c r="J28" i="175"/>
  <c r="J26" i="175"/>
  <c r="L26" i="175" s="1"/>
  <c r="J25" i="175"/>
  <c r="J23" i="175"/>
  <c r="J22" i="175"/>
  <c r="J20" i="175"/>
  <c r="J19" i="175"/>
  <c r="J17" i="175"/>
  <c r="J16" i="175"/>
  <c r="J14" i="175"/>
  <c r="J13" i="175"/>
  <c r="J41" i="174"/>
  <c r="L41" i="174" s="1"/>
  <c r="J40" i="174"/>
  <c r="J38" i="174"/>
  <c r="L38" i="174" s="1"/>
  <c r="J37" i="174"/>
  <c r="J35" i="174"/>
  <c r="L35" i="174" s="1"/>
  <c r="J34" i="174"/>
  <c r="J32" i="174"/>
  <c r="L32" i="174" s="1"/>
  <c r="J31" i="174"/>
  <c r="J29" i="174"/>
  <c r="L29" i="174" s="1"/>
  <c r="J28" i="174"/>
  <c r="J26" i="174"/>
  <c r="L26" i="174" s="1"/>
  <c r="J25" i="174"/>
  <c r="J23" i="174"/>
  <c r="L23" i="174" s="1"/>
  <c r="J22" i="174"/>
  <c r="J20" i="174"/>
  <c r="L20" i="174" s="1"/>
  <c r="J19" i="174"/>
  <c r="J17" i="174"/>
  <c r="L17" i="174" s="1"/>
  <c r="J16" i="174"/>
  <c r="J14" i="174"/>
  <c r="J13" i="174"/>
  <c r="J41" i="173"/>
  <c r="L41" i="173" s="1"/>
  <c r="J40" i="173"/>
  <c r="J38" i="173"/>
  <c r="L38" i="173" s="1"/>
  <c r="J37" i="173"/>
  <c r="J35" i="173"/>
  <c r="L35" i="173" s="1"/>
  <c r="J34" i="173"/>
  <c r="J32" i="173"/>
  <c r="L32" i="173" s="1"/>
  <c r="J31" i="173"/>
  <c r="J29" i="173"/>
  <c r="L29" i="173" s="1"/>
  <c r="J28" i="173"/>
  <c r="J26" i="173"/>
  <c r="L26" i="173" s="1"/>
  <c r="J25" i="173"/>
  <c r="J23" i="173"/>
  <c r="J22" i="173"/>
  <c r="J20" i="173"/>
  <c r="J19" i="173"/>
  <c r="J17" i="173"/>
  <c r="J16" i="173"/>
  <c r="J14" i="173"/>
  <c r="L14" i="173" s="1"/>
  <c r="J13" i="173"/>
  <c r="J41" i="172"/>
  <c r="L41" i="172" s="1"/>
  <c r="J40" i="172"/>
  <c r="J38" i="172"/>
  <c r="L38" i="172" s="1"/>
  <c r="J37" i="172"/>
  <c r="J35" i="172"/>
  <c r="L35" i="172" s="1"/>
  <c r="J34" i="172"/>
  <c r="J32" i="172"/>
  <c r="J31" i="172"/>
  <c r="L32" i="172" s="1"/>
  <c r="J29" i="172"/>
  <c r="L29" i="172" s="1"/>
  <c r="J28" i="172"/>
  <c r="J26" i="172"/>
  <c r="J25" i="172"/>
  <c r="L26" i="172" s="1"/>
  <c r="J23" i="172"/>
  <c r="L23" i="172" s="1"/>
  <c r="J22" i="172"/>
  <c r="J20" i="172"/>
  <c r="J19" i="172"/>
  <c r="L20" i="172" s="1"/>
  <c r="J17" i="172"/>
  <c r="L17" i="172" s="1"/>
  <c r="J16" i="172"/>
  <c r="J14" i="172"/>
  <c r="J13" i="172"/>
  <c r="J41" i="171"/>
  <c r="L41" i="171" s="1"/>
  <c r="J40" i="171"/>
  <c r="J38" i="171"/>
  <c r="J37" i="171"/>
  <c r="L38" i="171" s="1"/>
  <c r="J35" i="171"/>
  <c r="L35" i="171" s="1"/>
  <c r="J34" i="171"/>
  <c r="J32" i="171"/>
  <c r="J31" i="171"/>
  <c r="J29" i="171"/>
  <c r="J28" i="171"/>
  <c r="J26" i="171"/>
  <c r="J25" i="171"/>
  <c r="L26" i="171" s="1"/>
  <c r="J23" i="171"/>
  <c r="J22" i="171"/>
  <c r="J20" i="171"/>
  <c r="J19" i="171"/>
  <c r="L20" i="171" s="1"/>
  <c r="J17" i="171"/>
  <c r="J16" i="171"/>
  <c r="J14" i="171"/>
  <c r="J13" i="171"/>
  <c r="J41" i="170"/>
  <c r="J40" i="170"/>
  <c r="L41" i="170" s="1"/>
  <c r="J38" i="170"/>
  <c r="J37" i="170"/>
  <c r="L38" i="170" s="1"/>
  <c r="J35" i="170"/>
  <c r="J34" i="170"/>
  <c r="L35" i="170" s="1"/>
  <c r="J32" i="170"/>
  <c r="J31" i="170"/>
  <c r="J29" i="170"/>
  <c r="J28" i="170"/>
  <c r="J26" i="170"/>
  <c r="J25" i="170"/>
  <c r="J23" i="170"/>
  <c r="J22" i="170"/>
  <c r="J20" i="170"/>
  <c r="J19" i="170"/>
  <c r="L20" i="170" s="1"/>
  <c r="J17" i="170"/>
  <c r="J16" i="170"/>
  <c r="J14" i="170"/>
  <c r="J13" i="170"/>
  <c r="L14" i="170" s="1"/>
  <c r="J41" i="169"/>
  <c r="L41" i="169" s="1"/>
  <c r="J40" i="169"/>
  <c r="J38" i="169"/>
  <c r="L38" i="169" s="1"/>
  <c r="J37" i="169"/>
  <c r="J35" i="169"/>
  <c r="L35" i="169" s="1"/>
  <c r="J34" i="169"/>
  <c r="J32" i="169"/>
  <c r="L32" i="169" s="1"/>
  <c r="J31" i="169"/>
  <c r="J29" i="169"/>
  <c r="L29" i="169" s="1"/>
  <c r="J28" i="169"/>
  <c r="J26" i="169"/>
  <c r="L26" i="169" s="1"/>
  <c r="J25" i="169"/>
  <c r="J23" i="169"/>
  <c r="L23" i="169" s="1"/>
  <c r="J22" i="169"/>
  <c r="J20" i="169"/>
  <c r="L20" i="169" s="1"/>
  <c r="J19" i="169"/>
  <c r="J17" i="169"/>
  <c r="L17" i="169" s="1"/>
  <c r="J16" i="169"/>
  <c r="J14" i="169"/>
  <c r="J13" i="169"/>
  <c r="J41" i="168"/>
  <c r="J40" i="168"/>
  <c r="J38" i="168"/>
  <c r="J37" i="168"/>
  <c r="J35" i="168"/>
  <c r="J34" i="168"/>
  <c r="J32" i="168"/>
  <c r="J31" i="168"/>
  <c r="J29" i="168"/>
  <c r="J28" i="168"/>
  <c r="J26" i="168"/>
  <c r="L26" i="168" s="1"/>
  <c r="J25" i="168"/>
  <c r="J23" i="168"/>
  <c r="L23" i="168" s="1"/>
  <c r="J22" i="168"/>
  <c r="J20" i="168"/>
  <c r="J19" i="168"/>
  <c r="J17" i="168"/>
  <c r="J16" i="168"/>
  <c r="J14" i="168"/>
  <c r="L14" i="168" s="1"/>
  <c r="J13" i="168"/>
  <c r="J41" i="167"/>
  <c r="L41" i="167" s="1"/>
  <c r="J40" i="167"/>
  <c r="J38" i="167"/>
  <c r="L38" i="167" s="1"/>
  <c r="J37" i="167"/>
  <c r="J35" i="167"/>
  <c r="L35" i="167" s="1"/>
  <c r="J34" i="167"/>
  <c r="J32" i="167"/>
  <c r="L32" i="167" s="1"/>
  <c r="J31" i="167"/>
  <c r="J29" i="167"/>
  <c r="J28" i="167"/>
  <c r="J26" i="167"/>
  <c r="J25" i="167"/>
  <c r="J23" i="167"/>
  <c r="J22" i="167"/>
  <c r="J20" i="167"/>
  <c r="J19" i="167"/>
  <c r="J17" i="167"/>
  <c r="J16" i="167"/>
  <c r="J14" i="167"/>
  <c r="L14" i="167" s="1"/>
  <c r="J13" i="167"/>
  <c r="J41" i="166"/>
  <c r="L41" i="166" s="1"/>
  <c r="J40" i="166"/>
  <c r="J38" i="166"/>
  <c r="L38" i="166" s="1"/>
  <c r="J37" i="166"/>
  <c r="J35" i="166"/>
  <c r="L35" i="166" s="1"/>
  <c r="J34" i="166"/>
  <c r="J32" i="166"/>
  <c r="L32" i="166" s="1"/>
  <c r="J31" i="166"/>
  <c r="J29" i="166"/>
  <c r="L29" i="166" s="1"/>
  <c r="J28" i="166"/>
  <c r="J26" i="166"/>
  <c r="L26" i="166" s="1"/>
  <c r="J25" i="166"/>
  <c r="J23" i="166"/>
  <c r="L23" i="166" s="1"/>
  <c r="J22" i="166"/>
  <c r="J20" i="166"/>
  <c r="J19" i="166"/>
  <c r="J17" i="166"/>
  <c r="J16" i="166"/>
  <c r="J14" i="166"/>
  <c r="J13" i="166"/>
  <c r="J41" i="165"/>
  <c r="J40" i="165"/>
  <c r="J38" i="165"/>
  <c r="J37" i="165"/>
  <c r="J35" i="165"/>
  <c r="J34" i="165"/>
  <c r="J32" i="165"/>
  <c r="J31" i="165"/>
  <c r="J29" i="165"/>
  <c r="J28" i="165"/>
  <c r="J26" i="165"/>
  <c r="J25" i="165"/>
  <c r="J23" i="165"/>
  <c r="J22" i="165"/>
  <c r="J20" i="165"/>
  <c r="J19" i="165"/>
  <c r="J17" i="165"/>
  <c r="J16" i="165"/>
  <c r="J14" i="165"/>
  <c r="J13" i="165"/>
  <c r="J41" i="164"/>
  <c r="L41" i="164" s="1"/>
  <c r="J40" i="164"/>
  <c r="J38" i="164"/>
  <c r="J37" i="164"/>
  <c r="J35" i="164"/>
  <c r="J34" i="164"/>
  <c r="J32" i="164"/>
  <c r="J31" i="164"/>
  <c r="J29" i="164"/>
  <c r="J28" i="164"/>
  <c r="J26" i="164"/>
  <c r="J25" i="164"/>
  <c r="J23" i="164"/>
  <c r="J22" i="164"/>
  <c r="J20" i="164"/>
  <c r="J19" i="164"/>
  <c r="J17" i="164"/>
  <c r="J16" i="164"/>
  <c r="J14" i="164"/>
  <c r="L14" i="164" s="1"/>
  <c r="J13" i="164"/>
  <c r="J41" i="163"/>
  <c r="L41" i="163" s="1"/>
  <c r="J40" i="163"/>
  <c r="J38" i="163"/>
  <c r="L38" i="163" s="1"/>
  <c r="J37" i="163"/>
  <c r="J35" i="163"/>
  <c r="L35" i="163" s="1"/>
  <c r="J34" i="163"/>
  <c r="J32" i="163"/>
  <c r="L32" i="163" s="1"/>
  <c r="J31" i="163"/>
  <c r="J29" i="163"/>
  <c r="L29" i="163" s="1"/>
  <c r="J28" i="163"/>
  <c r="J26" i="163"/>
  <c r="L26" i="163" s="1"/>
  <c r="J25" i="163"/>
  <c r="J23" i="163"/>
  <c r="L23" i="163" s="1"/>
  <c r="J22" i="163"/>
  <c r="J20" i="163"/>
  <c r="L20" i="163" s="1"/>
  <c r="J19" i="163"/>
  <c r="J17" i="163"/>
  <c r="J16" i="163"/>
  <c r="J14" i="163"/>
  <c r="J13" i="163"/>
  <c r="J41" i="162"/>
  <c r="L41" i="162" s="1"/>
  <c r="J40" i="162"/>
  <c r="J38" i="162"/>
  <c r="L38" i="162" s="1"/>
  <c r="J37" i="162"/>
  <c r="J35" i="162"/>
  <c r="L35" i="162" s="1"/>
  <c r="J34" i="162"/>
  <c r="J32" i="162"/>
  <c r="L32" i="162" s="1"/>
  <c r="J31" i="162"/>
  <c r="J29" i="162"/>
  <c r="L29" i="162" s="1"/>
  <c r="J28" i="162"/>
  <c r="J26" i="162"/>
  <c r="J25" i="162"/>
  <c r="J23" i="162"/>
  <c r="J22" i="162"/>
  <c r="J20" i="162"/>
  <c r="J19" i="162"/>
  <c r="J17" i="162"/>
  <c r="J16" i="162"/>
  <c r="J14" i="162"/>
  <c r="J13" i="162"/>
  <c r="J41" i="161"/>
  <c r="L41" i="161" s="1"/>
  <c r="J40" i="161"/>
  <c r="J38" i="161"/>
  <c r="L38" i="161" s="1"/>
  <c r="J37" i="161"/>
  <c r="J35" i="161"/>
  <c r="L35" i="161" s="1"/>
  <c r="J34" i="161"/>
  <c r="J32" i="161"/>
  <c r="L32" i="161" s="1"/>
  <c r="J31" i="161"/>
  <c r="J29" i="161"/>
  <c r="L29" i="161" s="1"/>
  <c r="J28" i="161"/>
  <c r="J26" i="161"/>
  <c r="L26" i="161" s="1"/>
  <c r="J25" i="161"/>
  <c r="J23" i="161"/>
  <c r="L23" i="161" s="1"/>
  <c r="J22" i="161"/>
  <c r="J20" i="161"/>
  <c r="L20" i="161" s="1"/>
  <c r="J19" i="161"/>
  <c r="J17" i="161"/>
  <c r="L17" i="161" s="1"/>
  <c r="J16" i="161"/>
  <c r="J14" i="161"/>
  <c r="L14" i="161" s="1"/>
  <c r="M14" i="161" s="1"/>
  <c r="J13" i="161"/>
  <c r="J41" i="160"/>
  <c r="L41" i="160" s="1"/>
  <c r="J40" i="160"/>
  <c r="J38" i="160"/>
  <c r="L38" i="160" s="1"/>
  <c r="J37" i="160"/>
  <c r="J35" i="160"/>
  <c r="L35" i="160" s="1"/>
  <c r="J34" i="160"/>
  <c r="J32" i="160"/>
  <c r="J31" i="160"/>
  <c r="J29" i="160"/>
  <c r="J28" i="160"/>
  <c r="J26" i="160"/>
  <c r="J25" i="160"/>
  <c r="J23" i="160"/>
  <c r="L23" i="160" s="1"/>
  <c r="J22" i="160"/>
  <c r="J20" i="160"/>
  <c r="L20" i="160" s="1"/>
  <c r="J19" i="160"/>
  <c r="J17" i="160"/>
  <c r="L17" i="160" s="1"/>
  <c r="J16" i="160"/>
  <c r="J14" i="160"/>
  <c r="J13" i="160"/>
  <c r="J41" i="159"/>
  <c r="L41" i="159" s="1"/>
  <c r="J40" i="159"/>
  <c r="J38" i="159"/>
  <c r="L38" i="159" s="1"/>
  <c r="J37" i="159"/>
  <c r="J35" i="159"/>
  <c r="L35" i="159" s="1"/>
  <c r="J34" i="159"/>
  <c r="J32" i="159"/>
  <c r="L32" i="159" s="1"/>
  <c r="J31" i="159"/>
  <c r="J29" i="159"/>
  <c r="L29" i="159" s="1"/>
  <c r="J28" i="159"/>
  <c r="J26" i="159"/>
  <c r="L26" i="159" s="1"/>
  <c r="J25" i="159"/>
  <c r="J23" i="159"/>
  <c r="L23" i="159" s="1"/>
  <c r="J22" i="159"/>
  <c r="J20" i="159"/>
  <c r="J19" i="159"/>
  <c r="J17" i="159"/>
  <c r="L17" i="159" s="1"/>
  <c r="J16" i="159"/>
  <c r="J14" i="159"/>
  <c r="L14" i="159" s="1"/>
  <c r="J13" i="159"/>
  <c r="J41" i="158"/>
  <c r="L41" i="158" s="1"/>
  <c r="J40" i="158"/>
  <c r="J38" i="158"/>
  <c r="L38" i="158" s="1"/>
  <c r="J37" i="158"/>
  <c r="J35" i="158"/>
  <c r="L35" i="158" s="1"/>
  <c r="J34" i="158"/>
  <c r="J32" i="158"/>
  <c r="J31" i="158"/>
  <c r="J29" i="158"/>
  <c r="J28" i="158"/>
  <c r="J26" i="158"/>
  <c r="J25" i="158"/>
  <c r="J23" i="158"/>
  <c r="J22" i="158"/>
  <c r="J20" i="158"/>
  <c r="L20" i="158" s="1"/>
  <c r="J19" i="158"/>
  <c r="J17" i="158"/>
  <c r="J16" i="158"/>
  <c r="J14" i="158"/>
  <c r="L14" i="158" s="1"/>
  <c r="J13" i="158"/>
  <c r="J41" i="157"/>
  <c r="L41" i="157" s="1"/>
  <c r="J40" i="157"/>
  <c r="J38" i="157"/>
  <c r="L38" i="157" s="1"/>
  <c r="J37" i="157"/>
  <c r="J35" i="157"/>
  <c r="J34" i="157"/>
  <c r="J32" i="157"/>
  <c r="J31" i="157"/>
  <c r="J29" i="157"/>
  <c r="L29" i="157" s="1"/>
  <c r="J28" i="157"/>
  <c r="J26" i="157"/>
  <c r="L26" i="157" s="1"/>
  <c r="J25" i="157"/>
  <c r="J23" i="157"/>
  <c r="J22" i="157"/>
  <c r="J20" i="157"/>
  <c r="L20" i="157" s="1"/>
  <c r="J19" i="157"/>
  <c r="J17" i="157"/>
  <c r="L17" i="157" s="1"/>
  <c r="J16" i="157"/>
  <c r="J14" i="157"/>
  <c r="J13" i="157"/>
  <c r="J41" i="156"/>
  <c r="L41" i="156" s="1"/>
  <c r="J40" i="156"/>
  <c r="J38" i="156"/>
  <c r="L38" i="156" s="1"/>
  <c r="J37" i="156"/>
  <c r="J35" i="156"/>
  <c r="L35" i="156" s="1"/>
  <c r="J34" i="156"/>
  <c r="J32" i="156"/>
  <c r="L32" i="156" s="1"/>
  <c r="J31" i="156"/>
  <c r="J29" i="156"/>
  <c r="L29" i="156" s="1"/>
  <c r="J28" i="156"/>
  <c r="J26" i="156"/>
  <c r="L26" i="156" s="1"/>
  <c r="J25" i="156"/>
  <c r="J23" i="156"/>
  <c r="L23" i="156" s="1"/>
  <c r="J22" i="156"/>
  <c r="J20" i="156"/>
  <c r="J19" i="156"/>
  <c r="J17" i="156"/>
  <c r="J16" i="156"/>
  <c r="J14" i="156"/>
  <c r="J13" i="156"/>
  <c r="J41" i="155"/>
  <c r="J40" i="155"/>
  <c r="L41" i="155" s="1"/>
  <c r="J38" i="155"/>
  <c r="J37" i="155"/>
  <c r="L38" i="155" s="1"/>
  <c r="J35" i="155"/>
  <c r="J34" i="155"/>
  <c r="L35" i="155" s="1"/>
  <c r="J32" i="155"/>
  <c r="J31" i="155"/>
  <c r="L32" i="155" s="1"/>
  <c r="J29" i="155"/>
  <c r="J28" i="155"/>
  <c r="J26" i="155"/>
  <c r="J25" i="155"/>
  <c r="J23" i="155"/>
  <c r="J22" i="155"/>
  <c r="J20" i="155"/>
  <c r="J19" i="155"/>
  <c r="J17" i="155"/>
  <c r="J16" i="155"/>
  <c r="J14" i="155"/>
  <c r="J13" i="155"/>
  <c r="J41" i="154"/>
  <c r="J40" i="154"/>
  <c r="L41" i="154" s="1"/>
  <c r="J38" i="154"/>
  <c r="J37" i="154"/>
  <c r="L38" i="154" s="1"/>
  <c r="J35" i="154"/>
  <c r="J34" i="154"/>
  <c r="L35" i="154" s="1"/>
  <c r="J32" i="154"/>
  <c r="J31" i="154"/>
  <c r="L32" i="154" s="1"/>
  <c r="J29" i="154"/>
  <c r="J28" i="154"/>
  <c r="L29" i="154" s="1"/>
  <c r="J26" i="154"/>
  <c r="J25" i="154"/>
  <c r="L26" i="154" s="1"/>
  <c r="J23" i="154"/>
  <c r="J22" i="154"/>
  <c r="L23" i="154" s="1"/>
  <c r="J20" i="154"/>
  <c r="J19" i="154"/>
  <c r="J17" i="154"/>
  <c r="J16" i="154"/>
  <c r="J14" i="154"/>
  <c r="J13" i="154"/>
  <c r="J41" i="136"/>
  <c r="J40" i="136"/>
  <c r="L41" i="136" s="1"/>
  <c r="J38" i="136"/>
  <c r="J37" i="136"/>
  <c r="L38" i="136" s="1"/>
  <c r="J35" i="136"/>
  <c r="J34" i="136"/>
  <c r="L35" i="136" s="1"/>
  <c r="J32" i="136"/>
  <c r="J31" i="136"/>
  <c r="L32" i="136" s="1"/>
  <c r="J29" i="136"/>
  <c r="J28" i="136"/>
  <c r="L29" i="136" s="1"/>
  <c r="J26" i="136"/>
  <c r="J25" i="136"/>
  <c r="L26" i="136" s="1"/>
  <c r="J23" i="136"/>
  <c r="J22" i="136"/>
  <c r="L23" i="136" s="1"/>
  <c r="J20" i="136"/>
  <c r="J19" i="136"/>
  <c r="J17" i="136"/>
  <c r="J16" i="136"/>
  <c r="J14" i="136"/>
  <c r="J13" i="136"/>
  <c r="L14" i="136" s="1"/>
  <c r="J41" i="135"/>
  <c r="J40" i="135"/>
  <c r="L41" i="135" s="1"/>
  <c r="J38" i="135"/>
  <c r="J37" i="135"/>
  <c r="J35" i="135"/>
  <c r="J34" i="135"/>
  <c r="L35" i="135" s="1"/>
  <c r="J32" i="135"/>
  <c r="J31" i="135"/>
  <c r="J29" i="135"/>
  <c r="J28" i="135"/>
  <c r="L29" i="135" s="1"/>
  <c r="J26" i="135"/>
  <c r="J25" i="135"/>
  <c r="J23" i="135"/>
  <c r="J22" i="135"/>
  <c r="J20" i="135"/>
  <c r="J19" i="135"/>
  <c r="J17" i="135"/>
  <c r="J16" i="135"/>
  <c r="J14" i="135"/>
  <c r="L14" i="135" s="1"/>
  <c r="J13" i="135"/>
  <c r="J41" i="134"/>
  <c r="J40" i="134"/>
  <c r="L41" i="134" s="1"/>
  <c r="J38" i="134"/>
  <c r="L38" i="134" s="1"/>
  <c r="J37" i="134"/>
  <c r="J35" i="134"/>
  <c r="J34" i="134"/>
  <c r="L35" i="134" s="1"/>
  <c r="J32" i="134"/>
  <c r="L32" i="134" s="1"/>
  <c r="J31" i="134"/>
  <c r="J29" i="134"/>
  <c r="J28" i="134"/>
  <c r="L29" i="134" s="1"/>
  <c r="J26" i="134"/>
  <c r="L26" i="134" s="1"/>
  <c r="J25" i="134"/>
  <c r="J23" i="134"/>
  <c r="J22" i="134"/>
  <c r="L23" i="134" s="1"/>
  <c r="J20" i="134"/>
  <c r="L20" i="134" s="1"/>
  <c r="J19" i="134"/>
  <c r="L17" i="134"/>
  <c r="J17" i="134"/>
  <c r="J16" i="134"/>
  <c r="J14" i="134"/>
  <c r="J13" i="134"/>
  <c r="J41" i="133"/>
  <c r="J40" i="133"/>
  <c r="L41" i="133" s="1"/>
  <c r="J38" i="133"/>
  <c r="L38" i="133" s="1"/>
  <c r="J37" i="133"/>
  <c r="J35" i="133"/>
  <c r="J34" i="133"/>
  <c r="L35" i="133" s="1"/>
  <c r="J32" i="133"/>
  <c r="L32" i="133" s="1"/>
  <c r="J31" i="133"/>
  <c r="J29" i="133"/>
  <c r="J28" i="133"/>
  <c r="L29" i="133" s="1"/>
  <c r="J26" i="133"/>
  <c r="L26" i="133" s="1"/>
  <c r="J25" i="133"/>
  <c r="J23" i="133"/>
  <c r="J22" i="133"/>
  <c r="L23" i="133" s="1"/>
  <c r="J20" i="133"/>
  <c r="L20" i="133" s="1"/>
  <c r="J19" i="133"/>
  <c r="J17" i="133"/>
  <c r="J16" i="133"/>
  <c r="L17" i="133" s="1"/>
  <c r="J14" i="133"/>
  <c r="J13" i="133"/>
  <c r="J41" i="132"/>
  <c r="J40" i="132"/>
  <c r="L41" i="132" s="1"/>
  <c r="J38" i="132"/>
  <c r="L38" i="132" s="1"/>
  <c r="J37" i="132"/>
  <c r="J35" i="132"/>
  <c r="J34" i="132"/>
  <c r="L35" i="132" s="1"/>
  <c r="J32" i="132"/>
  <c r="L32" i="132" s="1"/>
  <c r="J31" i="132"/>
  <c r="J29" i="132"/>
  <c r="J28" i="132"/>
  <c r="L29" i="132" s="1"/>
  <c r="J26" i="132"/>
  <c r="L26" i="132" s="1"/>
  <c r="J25" i="132"/>
  <c r="J23" i="132"/>
  <c r="J22" i="132"/>
  <c r="L23" i="132" s="1"/>
  <c r="J20" i="132"/>
  <c r="J19" i="132"/>
  <c r="J17" i="132"/>
  <c r="J16" i="132"/>
  <c r="J14" i="132"/>
  <c r="J13" i="132"/>
  <c r="M17" i="204" l="1"/>
  <c r="M35" i="204"/>
  <c r="M20" i="204"/>
  <c r="M41" i="204"/>
  <c r="M14" i="204"/>
  <c r="M26" i="204"/>
  <c r="M23" i="204"/>
  <c r="M38" i="204"/>
  <c r="M32" i="204"/>
  <c r="M29" i="204"/>
  <c r="M32" i="203"/>
  <c r="M20" i="203"/>
  <c r="M23" i="203"/>
  <c r="M26" i="203"/>
  <c r="M29" i="203"/>
  <c r="M41" i="203"/>
  <c r="M17" i="203"/>
  <c r="M35" i="203"/>
  <c r="M38" i="203"/>
  <c r="M14" i="199"/>
  <c r="M35" i="199"/>
  <c r="M29" i="199"/>
  <c r="M20" i="199"/>
  <c r="M17" i="199"/>
  <c r="M38" i="199"/>
  <c r="M32" i="199"/>
  <c r="M26" i="199"/>
  <c r="M41" i="199"/>
  <c r="M23" i="199"/>
  <c r="M14" i="202"/>
  <c r="M17" i="202"/>
  <c r="M20" i="202"/>
  <c r="M35" i="202"/>
  <c r="M38" i="202"/>
  <c r="M29" i="202"/>
  <c r="M32" i="202"/>
  <c r="M41" i="202"/>
  <c r="M23" i="202"/>
  <c r="M26" i="202"/>
  <c r="M14" i="201"/>
  <c r="M29" i="201"/>
  <c r="M20" i="201"/>
  <c r="M35" i="201"/>
  <c r="M38" i="201"/>
  <c r="M17" i="201"/>
  <c r="M32" i="201"/>
  <c r="M41" i="201"/>
  <c r="M23" i="201"/>
  <c r="M26" i="201"/>
  <c r="L29" i="193"/>
  <c r="L26" i="193"/>
  <c r="L23" i="193"/>
  <c r="L38" i="191"/>
  <c r="L35" i="191"/>
  <c r="L32" i="191"/>
  <c r="L29" i="191"/>
  <c r="L23" i="191"/>
  <c r="L20" i="191"/>
  <c r="L17" i="191"/>
  <c r="L14" i="191"/>
  <c r="L14" i="192"/>
  <c r="M23" i="192" s="1"/>
  <c r="L26" i="190"/>
  <c r="L23" i="190"/>
  <c r="L20" i="190"/>
  <c r="L17" i="190"/>
  <c r="L14" i="190"/>
  <c r="L17" i="189"/>
  <c r="M17" i="189" s="1"/>
  <c r="L32" i="188"/>
  <c r="L29" i="188"/>
  <c r="L26" i="188"/>
  <c r="L23" i="188"/>
  <c r="L17" i="188"/>
  <c r="L14" i="188"/>
  <c r="L38" i="186"/>
  <c r="L35" i="186"/>
  <c r="L32" i="186"/>
  <c r="L29" i="186"/>
  <c r="L26" i="186"/>
  <c r="L23" i="186"/>
  <c r="L20" i="186"/>
  <c r="L14" i="186"/>
  <c r="L26" i="184"/>
  <c r="L23" i="184"/>
  <c r="L20" i="184"/>
  <c r="L17" i="184"/>
  <c r="M38" i="184" s="1"/>
  <c r="L14" i="184"/>
  <c r="L14" i="185"/>
  <c r="M17" i="185" s="1"/>
  <c r="L14" i="183"/>
  <c r="M17" i="183" s="1"/>
  <c r="L41" i="182"/>
  <c r="L38" i="182"/>
  <c r="L35" i="182"/>
  <c r="L32" i="182"/>
  <c r="L29" i="182"/>
  <c r="L26" i="182"/>
  <c r="L23" i="182"/>
  <c r="L20" i="182"/>
  <c r="L17" i="182"/>
  <c r="L14" i="182"/>
  <c r="L35" i="178"/>
  <c r="M41" i="178" s="1"/>
  <c r="L32" i="178"/>
  <c r="L29" i="178"/>
  <c r="L26" i="178"/>
  <c r="L23" i="178"/>
  <c r="L20" i="178"/>
  <c r="L17" i="178"/>
  <c r="L26" i="177"/>
  <c r="L23" i="177"/>
  <c r="L20" i="177"/>
  <c r="L17" i="177"/>
  <c r="L14" i="177"/>
  <c r="M14" i="177" s="1"/>
  <c r="M35" i="211"/>
  <c r="M26" i="211"/>
  <c r="M32" i="211"/>
  <c r="M38" i="211"/>
  <c r="M41" i="211"/>
  <c r="L14" i="187"/>
  <c r="M41" i="187" s="1"/>
  <c r="L14" i="179"/>
  <c r="M14" i="179" s="1"/>
  <c r="L29" i="176"/>
  <c r="L26" i="176"/>
  <c r="L23" i="176"/>
  <c r="L20" i="176"/>
  <c r="L14" i="176"/>
  <c r="L29" i="175"/>
  <c r="L23" i="175"/>
  <c r="L20" i="175"/>
  <c r="L17" i="175"/>
  <c r="L14" i="175"/>
  <c r="L14" i="174"/>
  <c r="M14" i="174" s="1"/>
  <c r="M32" i="174"/>
  <c r="L23" i="173"/>
  <c r="M41" i="173" s="1"/>
  <c r="L20" i="173"/>
  <c r="L17" i="173"/>
  <c r="L32" i="171"/>
  <c r="L29" i="171"/>
  <c r="M20" i="171" s="1"/>
  <c r="L23" i="171"/>
  <c r="L17" i="171"/>
  <c r="L14" i="171"/>
  <c r="L32" i="170"/>
  <c r="L29" i="170"/>
  <c r="L26" i="170"/>
  <c r="L23" i="170"/>
  <c r="L17" i="170"/>
  <c r="L14" i="172"/>
  <c r="M38" i="172"/>
  <c r="L14" i="169"/>
  <c r="M14" i="169" s="1"/>
  <c r="L41" i="168"/>
  <c r="L38" i="168"/>
  <c r="L35" i="168"/>
  <c r="L32" i="168"/>
  <c r="L29" i="168"/>
  <c r="L20" i="168"/>
  <c r="L17" i="168"/>
  <c r="L29" i="167"/>
  <c r="L26" i="167"/>
  <c r="L23" i="167"/>
  <c r="L20" i="167"/>
  <c r="L17" i="167"/>
  <c r="L20" i="166"/>
  <c r="L17" i="166"/>
  <c r="M32" i="166" s="1"/>
  <c r="L14" i="166"/>
  <c r="L41" i="165"/>
  <c r="L38" i="165"/>
  <c r="L35" i="165"/>
  <c r="L32" i="165"/>
  <c r="L29" i="165"/>
  <c r="L26" i="165"/>
  <c r="L23" i="165"/>
  <c r="L20" i="165"/>
  <c r="L17" i="165"/>
  <c r="L14" i="165"/>
  <c r="L38" i="164"/>
  <c r="L35" i="164"/>
  <c r="L32" i="164"/>
  <c r="L29" i="164"/>
  <c r="L26" i="164"/>
  <c r="L23" i="164"/>
  <c r="L20" i="164"/>
  <c r="L17" i="164"/>
  <c r="L17" i="163"/>
  <c r="L14" i="163"/>
  <c r="L26" i="162"/>
  <c r="L23" i="162"/>
  <c r="L20" i="162"/>
  <c r="L17" i="162"/>
  <c r="L14" i="162"/>
  <c r="L20" i="132"/>
  <c r="L17" i="132"/>
  <c r="L14" i="132"/>
  <c r="L20" i="154"/>
  <c r="M17" i="154" s="1"/>
  <c r="L17" i="154"/>
  <c r="L14" i="154"/>
  <c r="L14" i="134"/>
  <c r="M20" i="134" s="1"/>
  <c r="L14" i="133"/>
  <c r="M17" i="133" s="1"/>
  <c r="L32" i="160"/>
  <c r="L29" i="160"/>
  <c r="L26" i="160"/>
  <c r="L14" i="160"/>
  <c r="L20" i="156"/>
  <c r="M41" i="156" s="1"/>
  <c r="L14" i="155"/>
  <c r="L32" i="158"/>
  <c r="L29" i="158"/>
  <c r="L26" i="158"/>
  <c r="L23" i="158"/>
  <c r="L17" i="158"/>
  <c r="L35" i="157"/>
  <c r="L32" i="157"/>
  <c r="L23" i="157"/>
  <c r="L14" i="157"/>
  <c r="L20" i="159"/>
  <c r="M20" i="159" s="1"/>
  <c r="L17" i="156"/>
  <c r="L14" i="156"/>
  <c r="L29" i="155"/>
  <c r="L26" i="155"/>
  <c r="L23" i="155"/>
  <c r="L20" i="155"/>
  <c r="L17" i="155"/>
  <c r="L20" i="136"/>
  <c r="M14" i="136" s="1"/>
  <c r="L17" i="136"/>
  <c r="L38" i="135"/>
  <c r="L32" i="135"/>
  <c r="L26" i="135"/>
  <c r="L23" i="135"/>
  <c r="L20" i="135"/>
  <c r="L17" i="135"/>
  <c r="M14" i="210"/>
  <c r="M20" i="210"/>
  <c r="M41" i="210"/>
  <c r="M35" i="210"/>
  <c r="M38" i="210"/>
  <c r="M26" i="210"/>
  <c r="M29" i="210"/>
  <c r="M32" i="210"/>
  <c r="M23" i="210"/>
  <c r="M17" i="210"/>
  <c r="M41" i="183"/>
  <c r="M32" i="183"/>
  <c r="M26" i="184"/>
  <c r="M20" i="185"/>
  <c r="M32" i="185"/>
  <c r="M20" i="187"/>
  <c r="M32" i="189"/>
  <c r="M20" i="183"/>
  <c r="M14" i="184"/>
  <c r="M14" i="186"/>
  <c r="M32" i="187"/>
  <c r="M20" i="189"/>
  <c r="M26" i="192"/>
  <c r="M23" i="183"/>
  <c r="M35" i="183"/>
  <c r="M29" i="184"/>
  <c r="M23" i="185"/>
  <c r="M35" i="185"/>
  <c r="M29" i="186"/>
  <c r="M23" i="187"/>
  <c r="M35" i="187"/>
  <c r="M23" i="189"/>
  <c r="M35" i="189"/>
  <c r="M17" i="192"/>
  <c r="M41" i="192"/>
  <c r="M14" i="183"/>
  <c r="M26" i="183"/>
  <c r="M32" i="184"/>
  <c r="M26" i="185"/>
  <c r="M14" i="187"/>
  <c r="M14" i="189"/>
  <c r="M26" i="189"/>
  <c r="M20" i="192"/>
  <c r="M32" i="192"/>
  <c r="M20" i="184"/>
  <c r="M38" i="187"/>
  <c r="M38" i="183"/>
  <c r="M14" i="185"/>
  <c r="M38" i="185"/>
  <c r="M32" i="186"/>
  <c r="M26" i="187"/>
  <c r="M38" i="189"/>
  <c r="M29" i="183"/>
  <c r="M41" i="185"/>
  <c r="M17" i="187"/>
  <c r="M29" i="187"/>
  <c r="M29" i="189"/>
  <c r="M41" i="189"/>
  <c r="M35" i="192"/>
  <c r="M17" i="179"/>
  <c r="M41" i="179"/>
  <c r="M32" i="179"/>
  <c r="M26" i="174"/>
  <c r="M29" i="174"/>
  <c r="M41" i="174"/>
  <c r="M23" i="179"/>
  <c r="M35" i="179"/>
  <c r="M26" i="179"/>
  <c r="M38" i="179"/>
  <c r="M23" i="174"/>
  <c r="M23" i="172"/>
  <c r="M35" i="172"/>
  <c r="M14" i="172"/>
  <c r="M26" i="172"/>
  <c r="M17" i="172"/>
  <c r="M29" i="172"/>
  <c r="M41" i="172"/>
  <c r="M20" i="172"/>
  <c r="M32" i="172"/>
  <c r="M35" i="166"/>
  <c r="M14" i="166"/>
  <c r="M20" i="167"/>
  <c r="M32" i="163"/>
  <c r="M26" i="166"/>
  <c r="M23" i="163"/>
  <c r="M38" i="169"/>
  <c r="M29" i="163"/>
  <c r="M26" i="161"/>
  <c r="M38" i="161"/>
  <c r="M17" i="159"/>
  <c r="M29" i="159"/>
  <c r="M17" i="161"/>
  <c r="M29" i="161"/>
  <c r="M41" i="161"/>
  <c r="M32" i="159"/>
  <c r="M20" i="161"/>
  <c r="M32" i="161"/>
  <c r="M23" i="159"/>
  <c r="M35" i="159"/>
  <c r="M17" i="160"/>
  <c r="M23" i="161"/>
  <c r="M35" i="161"/>
  <c r="M26" i="159"/>
  <c r="M32" i="160"/>
  <c r="M32" i="154"/>
  <c r="M35" i="154"/>
  <c r="M29" i="133"/>
  <c r="M20" i="133"/>
  <c r="M32" i="133"/>
  <c r="M23" i="133"/>
  <c r="M38" i="134"/>
  <c r="M35" i="133"/>
  <c r="M29" i="134"/>
  <c r="M32" i="132"/>
  <c r="M14" i="133"/>
  <c r="M26" i="133"/>
  <c r="M38" i="133"/>
  <c r="M23" i="134"/>
  <c r="J41" i="131"/>
  <c r="J40" i="131"/>
  <c r="J38" i="131"/>
  <c r="J37" i="131"/>
  <c r="J35" i="131"/>
  <c r="J34" i="131"/>
  <c r="J32" i="131"/>
  <c r="J31" i="131"/>
  <c r="J29" i="131"/>
  <c r="J28" i="131"/>
  <c r="J26" i="131"/>
  <c r="J25" i="131"/>
  <c r="J23" i="131"/>
  <c r="J22" i="131"/>
  <c r="L20" i="131"/>
  <c r="J20" i="131"/>
  <c r="J19" i="131"/>
  <c r="J17" i="131"/>
  <c r="J16" i="131"/>
  <c r="J14" i="131"/>
  <c r="J13" i="131"/>
  <c r="J41" i="130"/>
  <c r="J40" i="130"/>
  <c r="L41" i="130" s="1"/>
  <c r="J38" i="130"/>
  <c r="J37" i="130"/>
  <c r="L38" i="130" s="1"/>
  <c r="J35" i="130"/>
  <c r="J34" i="130"/>
  <c r="L35" i="130" s="1"/>
  <c r="J32" i="130"/>
  <c r="J31" i="130"/>
  <c r="L32" i="130" s="1"/>
  <c r="J29" i="130"/>
  <c r="J28" i="130"/>
  <c r="L29" i="130" s="1"/>
  <c r="J26" i="130"/>
  <c r="J25" i="130"/>
  <c r="L26" i="130" s="1"/>
  <c r="J23" i="130"/>
  <c r="J22" i="130"/>
  <c r="L23" i="130" s="1"/>
  <c r="J20" i="130"/>
  <c r="J19" i="130"/>
  <c r="L20" i="130" s="1"/>
  <c r="J17" i="130"/>
  <c r="J16" i="130"/>
  <c r="L17" i="130" s="1"/>
  <c r="J14" i="130"/>
  <c r="J13" i="130"/>
  <c r="J41" i="129"/>
  <c r="J40" i="129"/>
  <c r="L41" i="129" s="1"/>
  <c r="J38" i="129"/>
  <c r="J37" i="129"/>
  <c r="L38" i="129" s="1"/>
  <c r="J35" i="129"/>
  <c r="J34" i="129"/>
  <c r="L35" i="129" s="1"/>
  <c r="J32" i="129"/>
  <c r="J31" i="129"/>
  <c r="L32" i="129" s="1"/>
  <c r="J29" i="129"/>
  <c r="J28" i="129"/>
  <c r="L29" i="129" s="1"/>
  <c r="J26" i="129"/>
  <c r="J25" i="129"/>
  <c r="L26" i="129" s="1"/>
  <c r="J23" i="129"/>
  <c r="J22" i="129"/>
  <c r="L23" i="129" s="1"/>
  <c r="J20" i="129"/>
  <c r="J19" i="129"/>
  <c r="L20" i="129" s="1"/>
  <c r="J17" i="129"/>
  <c r="J16" i="129"/>
  <c r="L17" i="129" s="1"/>
  <c r="J14" i="129"/>
  <c r="J13" i="129"/>
  <c r="L41" i="128"/>
  <c r="J41" i="128"/>
  <c r="J40" i="128"/>
  <c r="L38" i="128"/>
  <c r="J38" i="128"/>
  <c r="J37" i="128"/>
  <c r="L35" i="128"/>
  <c r="J35" i="128"/>
  <c r="J34" i="128"/>
  <c r="L32" i="128"/>
  <c r="J32" i="128"/>
  <c r="J31" i="128"/>
  <c r="L29" i="128"/>
  <c r="J29" i="128"/>
  <c r="J28" i="128"/>
  <c r="L26" i="128"/>
  <c r="J26" i="128"/>
  <c r="J25" i="128"/>
  <c r="L23" i="128"/>
  <c r="J23" i="128"/>
  <c r="J22" i="128"/>
  <c r="L20" i="128"/>
  <c r="J20" i="128"/>
  <c r="J19" i="128"/>
  <c r="J17" i="128"/>
  <c r="J16" i="128"/>
  <c r="J14" i="128"/>
  <c r="J13" i="128"/>
  <c r="M17" i="193" l="1"/>
  <c r="M41" i="193"/>
  <c r="M26" i="193"/>
  <c r="M32" i="193"/>
  <c r="M23" i="193"/>
  <c r="M29" i="193"/>
  <c r="M38" i="193"/>
  <c r="M35" i="193"/>
  <c r="M14" i="193"/>
  <c r="M20" i="193"/>
  <c r="M14" i="191"/>
  <c r="M17" i="191"/>
  <c r="M35" i="191"/>
  <c r="M29" i="191"/>
  <c r="M38" i="191"/>
  <c r="M32" i="191"/>
  <c r="M41" i="191"/>
  <c r="M23" i="191"/>
  <c r="M20" i="191"/>
  <c r="M26" i="191"/>
  <c r="M38" i="192"/>
  <c r="M29" i="192"/>
  <c r="M14" i="192"/>
  <c r="M32" i="190"/>
  <c r="M17" i="190"/>
  <c r="M38" i="190"/>
  <c r="M26" i="190"/>
  <c r="M41" i="190"/>
  <c r="M35" i="190"/>
  <c r="M20" i="190"/>
  <c r="M29" i="190"/>
  <c r="M14" i="190"/>
  <c r="M23" i="190"/>
  <c r="M26" i="188"/>
  <c r="M32" i="188"/>
  <c r="M29" i="188"/>
  <c r="M14" i="188"/>
  <c r="M20" i="188"/>
  <c r="M17" i="188"/>
  <c r="M35" i="188"/>
  <c r="M41" i="188"/>
  <c r="M38" i="188"/>
  <c r="M23" i="188"/>
  <c r="M20" i="186"/>
  <c r="M17" i="186"/>
  <c r="M41" i="186"/>
  <c r="M38" i="186"/>
  <c r="M35" i="186"/>
  <c r="M23" i="186"/>
  <c r="M17" i="184"/>
  <c r="M35" i="184"/>
  <c r="M41" i="184"/>
  <c r="M23" i="184"/>
  <c r="M29" i="185"/>
  <c r="M20" i="182"/>
  <c r="M17" i="182"/>
  <c r="M35" i="182"/>
  <c r="M41" i="182"/>
  <c r="M29" i="182"/>
  <c r="M38" i="182"/>
  <c r="M23" i="182"/>
  <c r="M26" i="182"/>
  <c r="M14" i="182"/>
  <c r="M32" i="182"/>
  <c r="M14" i="178"/>
  <c r="M32" i="178"/>
  <c r="M29" i="178"/>
  <c r="M38" i="178"/>
  <c r="M35" i="178"/>
  <c r="M17" i="178"/>
  <c r="M20" i="178"/>
  <c r="M26" i="178"/>
  <c r="M23" i="178"/>
  <c r="M32" i="177"/>
  <c r="M20" i="177"/>
  <c r="M41" i="177"/>
  <c r="M17" i="177"/>
  <c r="M35" i="177"/>
  <c r="M23" i="177"/>
  <c r="M26" i="177"/>
  <c r="M29" i="177"/>
  <c r="M38" i="177"/>
  <c r="M20" i="179"/>
  <c r="M29" i="179"/>
  <c r="M23" i="176"/>
  <c r="M17" i="176"/>
  <c r="M41" i="176"/>
  <c r="M14" i="176"/>
  <c r="M29" i="176"/>
  <c r="M38" i="176"/>
  <c r="M35" i="176"/>
  <c r="M32" i="176"/>
  <c r="M26" i="176"/>
  <c r="M20" i="176"/>
  <c r="M26" i="175"/>
  <c r="M41" i="175"/>
  <c r="M17" i="175"/>
  <c r="M23" i="175"/>
  <c r="M35" i="175"/>
  <c r="M14" i="175"/>
  <c r="M20" i="175"/>
  <c r="M29" i="175"/>
  <c r="M32" i="175"/>
  <c r="M38" i="175"/>
  <c r="M17" i="174"/>
  <c r="M35" i="174"/>
  <c r="M38" i="174"/>
  <c r="M20" i="174"/>
  <c r="M26" i="173"/>
  <c r="M29" i="173"/>
  <c r="M23" i="173"/>
  <c r="M35" i="173"/>
  <c r="M14" i="173"/>
  <c r="M20" i="173"/>
  <c r="M38" i="173"/>
  <c r="M32" i="173"/>
  <c r="M17" i="173"/>
  <c r="M26" i="171"/>
  <c r="M17" i="171"/>
  <c r="M29" i="171"/>
  <c r="M35" i="171"/>
  <c r="M23" i="171"/>
  <c r="M14" i="171"/>
  <c r="M38" i="171"/>
  <c r="M32" i="171"/>
  <c r="M41" i="171"/>
  <c r="M41" i="170"/>
  <c r="M26" i="170"/>
  <c r="M20" i="170"/>
  <c r="M35" i="170"/>
  <c r="M14" i="170"/>
  <c r="M38" i="170"/>
  <c r="M17" i="170"/>
  <c r="M23" i="170"/>
  <c r="M29" i="170"/>
  <c r="M32" i="170"/>
  <c r="M35" i="169"/>
  <c r="M20" i="169"/>
  <c r="M29" i="169"/>
  <c r="M23" i="169"/>
  <c r="M32" i="169"/>
  <c r="M41" i="169"/>
  <c r="M26" i="169"/>
  <c r="M17" i="169"/>
  <c r="M14" i="168"/>
  <c r="M41" i="168"/>
  <c r="M35" i="168"/>
  <c r="M32" i="168"/>
  <c r="M17" i="168"/>
  <c r="M38" i="168"/>
  <c r="M20" i="168"/>
  <c r="M29" i="168"/>
  <c r="M26" i="168"/>
  <c r="M23" i="168"/>
  <c r="M14" i="167"/>
  <c r="M35" i="167"/>
  <c r="M17" i="167"/>
  <c r="M26" i="167"/>
  <c r="M29" i="167"/>
  <c r="M23" i="167"/>
  <c r="M41" i="167"/>
  <c r="M38" i="167"/>
  <c r="M32" i="167"/>
  <c r="M20" i="166"/>
  <c r="M29" i="166"/>
  <c r="M38" i="166"/>
  <c r="M17" i="166"/>
  <c r="M23" i="166"/>
  <c r="M41" i="166"/>
  <c r="M17" i="165"/>
  <c r="M23" i="165"/>
  <c r="M20" i="165"/>
  <c r="M29" i="165"/>
  <c r="M38" i="165"/>
  <c r="M35" i="165"/>
  <c r="M41" i="165"/>
  <c r="M14" i="165"/>
  <c r="M26" i="165"/>
  <c r="M32" i="165"/>
  <c r="M23" i="164"/>
  <c r="M35" i="164"/>
  <c r="M17" i="164"/>
  <c r="M20" i="164"/>
  <c r="M32" i="164"/>
  <c r="M41" i="164"/>
  <c r="M29" i="164"/>
  <c r="M14" i="164"/>
  <c r="M38" i="164"/>
  <c r="M26" i="164"/>
  <c r="M14" i="163"/>
  <c r="M17" i="163"/>
  <c r="M35" i="163"/>
  <c r="M41" i="163"/>
  <c r="M26" i="163"/>
  <c r="M20" i="163"/>
  <c r="M38" i="163"/>
  <c r="M14" i="162"/>
  <c r="M41" i="162"/>
  <c r="M20" i="162"/>
  <c r="M32" i="162"/>
  <c r="M29" i="162"/>
  <c r="M26" i="162"/>
  <c r="M23" i="162"/>
  <c r="M17" i="162"/>
  <c r="M38" i="162"/>
  <c r="M35" i="162"/>
  <c r="M29" i="132"/>
  <c r="M17" i="132"/>
  <c r="M41" i="132"/>
  <c r="M26" i="132"/>
  <c r="M38" i="132"/>
  <c r="M20" i="132"/>
  <c r="M23" i="132"/>
  <c r="M14" i="132"/>
  <c r="M35" i="132"/>
  <c r="L41" i="131"/>
  <c r="L38" i="131"/>
  <c r="L35" i="131"/>
  <c r="L32" i="131"/>
  <c r="L29" i="131"/>
  <c r="L26" i="131"/>
  <c r="L23" i="131"/>
  <c r="L17" i="131"/>
  <c r="L14" i="131"/>
  <c r="L17" i="128"/>
  <c r="L14" i="128"/>
  <c r="M14" i="128" s="1"/>
  <c r="M35" i="128"/>
  <c r="M29" i="128"/>
  <c r="L14" i="130"/>
  <c r="M14" i="130" s="1"/>
  <c r="M32" i="130"/>
  <c r="M20" i="130"/>
  <c r="M23" i="130"/>
  <c r="M17" i="130"/>
  <c r="M41" i="154"/>
  <c r="M14" i="154"/>
  <c r="M20" i="154"/>
  <c r="M29" i="154"/>
  <c r="M23" i="154"/>
  <c r="M38" i="154"/>
  <c r="M26" i="154"/>
  <c r="M32" i="134"/>
  <c r="M26" i="134"/>
  <c r="M17" i="134"/>
  <c r="M14" i="134"/>
  <c r="M41" i="134"/>
  <c r="M35" i="134"/>
  <c r="M41" i="133"/>
  <c r="L14" i="129"/>
  <c r="M23" i="129"/>
  <c r="M35" i="160"/>
  <c r="M14" i="160"/>
  <c r="M41" i="160"/>
  <c r="M26" i="160"/>
  <c r="M20" i="160"/>
  <c r="M29" i="160"/>
  <c r="M38" i="160"/>
  <c r="M23" i="160"/>
  <c r="M26" i="156"/>
  <c r="M29" i="155"/>
  <c r="M23" i="158"/>
  <c r="M41" i="158"/>
  <c r="M38" i="158"/>
  <c r="M17" i="158"/>
  <c r="M35" i="158"/>
  <c r="M26" i="158"/>
  <c r="M20" i="158"/>
  <c r="M32" i="158"/>
  <c r="M29" i="158"/>
  <c r="M14" i="158"/>
  <c r="M29" i="157"/>
  <c r="M41" i="157"/>
  <c r="M32" i="157"/>
  <c r="M14" i="157"/>
  <c r="M35" i="157"/>
  <c r="M20" i="157"/>
  <c r="M23" i="157"/>
  <c r="M26" i="157"/>
  <c r="M38" i="157"/>
  <c r="M17" i="157"/>
  <c r="M38" i="159"/>
  <c r="M41" i="159"/>
  <c r="M14" i="159"/>
  <c r="M32" i="156"/>
  <c r="M17" i="156"/>
  <c r="M29" i="156"/>
  <c r="M38" i="156"/>
  <c r="M14" i="156"/>
  <c r="M35" i="156"/>
  <c r="M20" i="156"/>
  <c r="M20" i="155"/>
  <c r="M26" i="155"/>
  <c r="M32" i="155"/>
  <c r="M41" i="155"/>
  <c r="M23" i="155"/>
  <c r="M38" i="155"/>
  <c r="M17" i="155"/>
  <c r="M35" i="155"/>
  <c r="M14" i="155"/>
  <c r="M29" i="136"/>
  <c r="M20" i="136"/>
  <c r="M23" i="136"/>
  <c r="M38" i="136"/>
  <c r="M41" i="136"/>
  <c r="M26" i="136"/>
  <c r="M32" i="136"/>
  <c r="M35" i="136"/>
  <c r="M17" i="136"/>
  <c r="M38" i="135"/>
  <c r="M20" i="135"/>
  <c r="M29" i="135"/>
  <c r="M41" i="135"/>
  <c r="M32" i="135"/>
  <c r="M35" i="135"/>
  <c r="M17" i="135"/>
  <c r="M26" i="135"/>
  <c r="M23" i="135"/>
  <c r="M35" i="130"/>
  <c r="M26" i="130"/>
  <c r="M38" i="130"/>
  <c r="M29" i="130"/>
  <c r="M41" i="130"/>
  <c r="M14" i="129"/>
  <c r="M38" i="129"/>
  <c r="M41" i="129"/>
  <c r="M32" i="129"/>
  <c r="M35" i="129"/>
  <c r="M26" i="129"/>
  <c r="M17" i="129"/>
  <c r="M29" i="129"/>
  <c r="M20" i="129"/>
  <c r="J41" i="94"/>
  <c r="J40" i="94"/>
  <c r="L41" i="94" s="1"/>
  <c r="J38" i="94"/>
  <c r="J37" i="94"/>
  <c r="L38" i="94" s="1"/>
  <c r="J35" i="94"/>
  <c r="J34" i="94"/>
  <c r="L35" i="94" s="1"/>
  <c r="J32" i="94"/>
  <c r="J31" i="94"/>
  <c r="L32" i="94" s="1"/>
  <c r="J29" i="94"/>
  <c r="J28" i="94"/>
  <c r="L29" i="94" s="1"/>
  <c r="J26" i="94"/>
  <c r="J25" i="94"/>
  <c r="J23" i="94"/>
  <c r="J22" i="94"/>
  <c r="L23" i="94" s="1"/>
  <c r="J20" i="94"/>
  <c r="J19" i="94"/>
  <c r="J17" i="94"/>
  <c r="J16" i="94"/>
  <c r="J14" i="94"/>
  <c r="J13" i="94"/>
  <c r="L14" i="94" s="1"/>
  <c r="L26" i="94" l="1"/>
  <c r="L20" i="94"/>
  <c r="L17" i="94"/>
  <c r="M32" i="94" s="1"/>
  <c r="M26" i="94"/>
  <c r="M14" i="131"/>
  <c r="M23" i="131"/>
  <c r="M29" i="131"/>
  <c r="M38" i="131"/>
  <c r="M17" i="131"/>
  <c r="M32" i="131"/>
  <c r="M35" i="131"/>
  <c r="M41" i="131"/>
  <c r="M20" i="131"/>
  <c r="M17" i="128"/>
  <c r="M23" i="128"/>
  <c r="M32" i="128"/>
  <c r="M38" i="128"/>
  <c r="M41" i="128"/>
  <c r="M20" i="128"/>
  <c r="M26" i="128"/>
  <c r="M20" i="94"/>
  <c r="M29" i="94"/>
  <c r="M41" i="94"/>
  <c r="M17" i="94" l="1"/>
  <c r="M23" i="94"/>
  <c r="M14" i="94"/>
  <c r="M35" i="94"/>
  <c r="M38" i="94"/>
</calcChain>
</file>

<file path=xl/sharedStrings.xml><?xml version="1.0" encoding="utf-8"?>
<sst xmlns="http://schemas.openxmlformats.org/spreadsheetml/2006/main" count="2962" uniqueCount="321">
  <si>
    <t>TUMBLING SCORE SHEET</t>
  </si>
  <si>
    <t>DD</t>
  </si>
  <si>
    <t>TOTAL</t>
  </si>
  <si>
    <t>FINAL</t>
  </si>
  <si>
    <t>PLACE</t>
  </si>
  <si>
    <t>P-1</t>
  </si>
  <si>
    <t>P-2</t>
  </si>
  <si>
    <t>USA GYMNASTICS TRAMPOLINE &amp; TUMBLING</t>
  </si>
  <si>
    <t xml:space="preserve">GENDER: </t>
  </si>
  <si>
    <t xml:space="preserve">LEVEL: </t>
  </si>
  <si>
    <t xml:space="preserve">AGE GROUP: </t>
  </si>
  <si>
    <t>FLIGHT:</t>
  </si>
  <si>
    <t>(-)</t>
  </si>
  <si>
    <t>NAME / CLUB</t>
  </si>
  <si>
    <t>Viva la France Invitational Meet</t>
  </si>
  <si>
    <t xml:space="preserve"> </t>
  </si>
  <si>
    <t>CHAYSE STURTEVANT</t>
  </si>
  <si>
    <t>FTOP</t>
  </si>
  <si>
    <t>NAOMI DAVIS</t>
  </si>
  <si>
    <t>MGYM</t>
  </si>
  <si>
    <t>6&amp;U</t>
  </si>
  <si>
    <t>F</t>
  </si>
  <si>
    <t>1</t>
  </si>
  <si>
    <t>9&amp;10</t>
  </si>
  <si>
    <t>DESDEMONA VALLEY</t>
  </si>
  <si>
    <t>KFG</t>
  </si>
  <si>
    <t>LILY WILKINSON</t>
  </si>
  <si>
    <t>EGA</t>
  </si>
  <si>
    <t>REEGAN LUEKEN</t>
  </si>
  <si>
    <t>SARAH DRAXLER</t>
  </si>
  <si>
    <t>7&amp;8</t>
  </si>
  <si>
    <t>M</t>
  </si>
  <si>
    <t>CARTER WILKINSON</t>
  </si>
  <si>
    <t>ALEXA BELAIR</t>
  </si>
  <si>
    <t>LUCY BOUTON</t>
  </si>
  <si>
    <t>GSA</t>
  </si>
  <si>
    <t>SAMANTHA BERGH</t>
  </si>
  <si>
    <t>VIOLET BAILEY</t>
  </si>
  <si>
    <t>KEIBREANA BARNES</t>
  </si>
  <si>
    <t>ANNA LOKEN</t>
  </si>
  <si>
    <t>NSAG</t>
  </si>
  <si>
    <t>ESME LAMSON</t>
  </si>
  <si>
    <t>CIELO RUNTE</t>
  </si>
  <si>
    <t>J&amp;J</t>
  </si>
  <si>
    <t>ALEXIS YORK</t>
  </si>
  <si>
    <t>11&amp;12</t>
  </si>
  <si>
    <t>MORGAN PENCE</t>
  </si>
  <si>
    <t>RYLEE LUEKEN</t>
  </si>
  <si>
    <t>RYLEE PEARSON</t>
  </si>
  <si>
    <t>SCAMP</t>
  </si>
  <si>
    <t>13&amp;14</t>
  </si>
  <si>
    <t>MELANIE LAMSON</t>
  </si>
  <si>
    <t>FRANCHESKA RACELIS</t>
  </si>
  <si>
    <t>15&amp;O</t>
  </si>
  <si>
    <t>JASLYN STEPHEN</t>
  </si>
  <si>
    <t>ADRIANA BACA</t>
  </si>
  <si>
    <t>MTI</t>
  </si>
  <si>
    <t>ALI SMITH</t>
  </si>
  <si>
    <t>ALTHEA ZINMER</t>
  </si>
  <si>
    <t>ANNA McARTHUR</t>
  </si>
  <si>
    <t>CAMILLE SPORER</t>
  </si>
  <si>
    <t>ESME MARTINEZ</t>
  </si>
  <si>
    <t>KALLEIGH GALE</t>
  </si>
  <si>
    <t>KYRA BALCH</t>
  </si>
  <si>
    <t>MARIA PAYNE</t>
  </si>
  <si>
    <t>GETC</t>
  </si>
  <si>
    <t>BRENDEN CARLSON</t>
  </si>
  <si>
    <t>BLAKE HEINONEN</t>
  </si>
  <si>
    <t>ANDRE HARRIS</t>
  </si>
  <si>
    <t>ADDISON MARSH</t>
  </si>
  <si>
    <t>KATY CARTON</t>
  </si>
  <si>
    <t>LIBBY SeBOUR</t>
  </si>
  <si>
    <t>MIRANDA TENNANT</t>
  </si>
  <si>
    <t>CIGA</t>
  </si>
  <si>
    <t>NATALIE HAUTER</t>
  </si>
  <si>
    <t>RACHEL DERYCKE</t>
  </si>
  <si>
    <t>2</t>
  </si>
  <si>
    <t>LAJAYA ANGEL</t>
  </si>
  <si>
    <t>KAYLEE BUNTROCK</t>
  </si>
  <si>
    <t>DONYANNA PANNEL</t>
  </si>
  <si>
    <t>ALLYSON HAUTER</t>
  </si>
  <si>
    <t>ALAHSAUNDRA ROGERS</t>
  </si>
  <si>
    <t>OWG</t>
  </si>
  <si>
    <t>RHAIN HARRIS</t>
  </si>
  <si>
    <t>MICAH DRAXLER</t>
  </si>
  <si>
    <t>KATIE LANDERS</t>
  </si>
  <si>
    <t>TSTC</t>
  </si>
  <si>
    <t>IZABELLA BUEL</t>
  </si>
  <si>
    <t>IVY LAMSON</t>
  </si>
  <si>
    <t>ELENA WARNER</t>
  </si>
  <si>
    <t>BETHANY OLALDE</t>
  </si>
  <si>
    <t>ALEKSY CORCORAN</t>
  </si>
  <si>
    <t xml:space="preserve">11&amp;12 </t>
  </si>
  <si>
    <t>BROOKE COTTRELL</t>
  </si>
  <si>
    <t>ELIZABETH GINZBURG</t>
  </si>
  <si>
    <t>FINLEY HOGAN UNDERDALH</t>
  </si>
  <si>
    <t>KIRSTEN SHAW</t>
  </si>
  <si>
    <t>LILY NICOLETTE</t>
  </si>
  <si>
    <t>NICOLE BOERO</t>
  </si>
  <si>
    <t>LINCOLN WOHLERS</t>
  </si>
  <si>
    <t>STLE</t>
  </si>
  <si>
    <t>BRAYDEN ESCHER</t>
  </si>
  <si>
    <t>ALEX HAGER</t>
  </si>
  <si>
    <t>ALEXIS MUELLER</t>
  </si>
  <si>
    <t>BEKA DEHAAN</t>
  </si>
  <si>
    <t>ISABEL JOHNSON</t>
  </si>
  <si>
    <t>JOLENE WEERDA</t>
  </si>
  <si>
    <t>KIONNA RODGERS</t>
  </si>
  <si>
    <t>MONTANA HACKER</t>
  </si>
  <si>
    <t>SARA LAZAROFF</t>
  </si>
  <si>
    <t>COURTNEY RAUP</t>
  </si>
  <si>
    <t>8&amp;U</t>
  </si>
  <si>
    <t>OILVIA WALLING</t>
  </si>
  <si>
    <t>CHGO</t>
  </si>
  <si>
    <t>LOGHAN MAJKA</t>
  </si>
  <si>
    <t>KAYLYN GALE</t>
  </si>
  <si>
    <t>HANNAH HOLLAND</t>
  </si>
  <si>
    <t>FIONA GRAFTON</t>
  </si>
  <si>
    <t>AZIELLE COCHRUM</t>
  </si>
  <si>
    <t>KAYNE RODGERS</t>
  </si>
  <si>
    <t>AIDEN SHACKLETON</t>
  </si>
  <si>
    <t>ALEJANDRA MARTINEZ</t>
  </si>
  <si>
    <t>BROOKLYN MAJKA</t>
  </si>
  <si>
    <t>CLAIRE BOWSER</t>
  </si>
  <si>
    <t>JENNA MULLINS</t>
  </si>
  <si>
    <t>KAYLA KAMPHAUS</t>
  </si>
  <si>
    <t>KILEY COKER</t>
  </si>
  <si>
    <t>MACKENZIE MARLATT</t>
  </si>
  <si>
    <t>MADISON BROOKS</t>
  </si>
  <si>
    <t>MAKENNA WOODS</t>
  </si>
  <si>
    <t>OLIVIA GIRARDIN</t>
  </si>
  <si>
    <t>MORGAN ESTES</t>
  </si>
  <si>
    <t>LEYLANI PICENO</t>
  </si>
  <si>
    <t>KENDALL VINCENT</t>
  </si>
  <si>
    <t>KATHERINE WALLING</t>
  </si>
  <si>
    <t>JACIE HINTON</t>
  </si>
  <si>
    <t>GABRIELLA NAASZ</t>
  </si>
  <si>
    <t>CYDNEY COLLINS</t>
  </si>
  <si>
    <t>AVA KING</t>
  </si>
  <si>
    <t>ALIA WEBB</t>
  </si>
  <si>
    <t>DALTON DAVIS</t>
  </si>
  <si>
    <t>DESHAWN WILLIAMS</t>
  </si>
  <si>
    <t>YAEL HANDELMAN</t>
  </si>
  <si>
    <t>SASHA McCOY</t>
  </si>
  <si>
    <t>FSTT</t>
  </si>
  <si>
    <t>RAINA BELAIR</t>
  </si>
  <si>
    <t>MALLORY MCBRIDE</t>
  </si>
  <si>
    <t>LITZY FUENTES</t>
  </si>
  <si>
    <t>ELIANA GUADARRAMA</t>
  </si>
  <si>
    <t>BROOKE MORLEY</t>
  </si>
  <si>
    <t>BRIANNA FISH</t>
  </si>
  <si>
    <t>AVA LAFOLLETTE</t>
  </si>
  <si>
    <t>ALLY CHAPMAN</t>
  </si>
  <si>
    <t>GIOVANNA PEREZ</t>
  </si>
  <si>
    <t>HANNAH WADE</t>
  </si>
  <si>
    <t>NIKKI LINSENBARDT</t>
  </si>
  <si>
    <t>NORAH SPORER</t>
  </si>
  <si>
    <t>RORY WILLIAMS</t>
  </si>
  <si>
    <t>HEG</t>
  </si>
  <si>
    <t>ROWAN COTTRELL</t>
  </si>
  <si>
    <t>SARAH KAISER</t>
  </si>
  <si>
    <t>MARCUS ANDREWS</t>
  </si>
  <si>
    <t>KAITLYN COLE</t>
  </si>
  <si>
    <t>JESSICA FRANKLIN</t>
  </si>
  <si>
    <t>JESSICA DUARTE</t>
  </si>
  <si>
    <t>GABBY McCOY</t>
  </si>
  <si>
    <t>CIARA WHITE</t>
  </si>
  <si>
    <t>ASHLEE WITZMAN</t>
  </si>
  <si>
    <t>ARIANA GUNDERSON</t>
  </si>
  <si>
    <t>AMIA ZAKEE</t>
  </si>
  <si>
    <t>AVA KAMINSKI</t>
  </si>
  <si>
    <t>DELANEY WERNER</t>
  </si>
  <si>
    <t>LYDIA MAAS</t>
  </si>
  <si>
    <t>PAIGE JOHNSON</t>
  </si>
  <si>
    <t>RILEY FALTINOWSKI</t>
  </si>
  <si>
    <t>JONAH BRUE</t>
  </si>
  <si>
    <t>PLTT</t>
  </si>
  <si>
    <t>AMELIA GASPER</t>
  </si>
  <si>
    <t>DELANEY ARNSMAN</t>
  </si>
  <si>
    <t>EMILY LANDERS</t>
  </si>
  <si>
    <t>MACEE RODMAN</t>
  </si>
  <si>
    <t>KPT</t>
  </si>
  <si>
    <t>PHEONA WARDEN</t>
  </si>
  <si>
    <t>SKYLAR DIXON</t>
  </si>
  <si>
    <t>NATE ERKERT</t>
  </si>
  <si>
    <t>ZA'NYAH LARGENT</t>
  </si>
  <si>
    <t>SAVANNAH SNYDER</t>
  </si>
  <si>
    <t>ELLA LUVAI</t>
  </si>
  <si>
    <t>ELLA DANNHORN</t>
  </si>
  <si>
    <t>ALEXIA WEBB</t>
  </si>
  <si>
    <t>ADDISON BAYSMAN</t>
  </si>
  <si>
    <t>CONNOR LANGSFORD</t>
  </si>
  <si>
    <t>JACK BERNA</t>
  </si>
  <si>
    <t>JUSTIN MOON</t>
  </si>
  <si>
    <t>KIRON RODGERS</t>
  </si>
  <si>
    <t>MICHAEL KENNEDY</t>
  </si>
  <si>
    <t>AUTUMN JOCOBI</t>
  </si>
  <si>
    <t>GABRIELLA BAYLER</t>
  </si>
  <si>
    <t>GERALDINE AHEARN</t>
  </si>
  <si>
    <t>KAITLYN CATTON</t>
  </si>
  <si>
    <t>LECIE LINK</t>
  </si>
  <si>
    <t>MALLORY JORDAN</t>
  </si>
  <si>
    <t>SARAH HIRSCH</t>
  </si>
  <si>
    <t>11-12</t>
  </si>
  <si>
    <t>DEVON GORDON</t>
  </si>
  <si>
    <t>13-14</t>
  </si>
  <si>
    <t>SCOUT ROULEY</t>
  </si>
  <si>
    <t>LINDSEY COLONA</t>
  </si>
  <si>
    <t>JESSIE YARBROUGH</t>
  </si>
  <si>
    <t>GRACE NEVILLE</t>
  </si>
  <si>
    <t>ANNA CICHELERO</t>
  </si>
  <si>
    <t>CASEY CONRADY</t>
  </si>
  <si>
    <t>CLEMENTINE CRAFT</t>
  </si>
  <si>
    <t>MACIE KASTING</t>
  </si>
  <si>
    <t>SAMANTHA CAMFIELD</t>
  </si>
  <si>
    <t>NATALIA McCALLISTER</t>
  </si>
  <si>
    <t>MELISSA SINGLETON</t>
  </si>
  <si>
    <t>DOMINICK RILEY</t>
  </si>
  <si>
    <t>ALEVIA DICKENS</t>
  </si>
  <si>
    <t>ELENA AZCOITIA</t>
  </si>
  <si>
    <t>EMMA FULTON</t>
  </si>
  <si>
    <t>GREENLY WOKER</t>
  </si>
  <si>
    <t>JILLIAN JONES-PSCHIRRER</t>
  </si>
  <si>
    <t>SYDNEY WILSON</t>
  </si>
  <si>
    <t>RYLEIGH WARDEN</t>
  </si>
  <si>
    <t>RACHEL SAMET</t>
  </si>
  <si>
    <t>MIKAYLA OTT</t>
  </si>
  <si>
    <t>MALLEY NAUMAN</t>
  </si>
  <si>
    <t>MAGGIE KELLEY</t>
  </si>
  <si>
    <t>MADY BOWMAN</t>
  </si>
  <si>
    <t>LAINEY JENSEN</t>
  </si>
  <si>
    <t>CAITLYN SCOLLARD</t>
  </si>
  <si>
    <t>CHARLIE ERNST</t>
  </si>
  <si>
    <t>ELIZABETH HAPGOOD</t>
  </si>
  <si>
    <t>ELLIE HOUSER</t>
  </si>
  <si>
    <t>GRACIE DANA</t>
  </si>
  <si>
    <t>JENNA FUGATE</t>
  </si>
  <si>
    <t>EAGA</t>
  </si>
  <si>
    <t>LUCY CERNOVICH</t>
  </si>
  <si>
    <t>MEGHAN McCURDY</t>
  </si>
  <si>
    <t>TSTAR</t>
  </si>
  <si>
    <t>TESSA SKAGGS-HOLLIDAY</t>
  </si>
  <si>
    <t>PAYTON TURK</t>
  </si>
  <si>
    <t>JESSICA LESZCZAK</t>
  </si>
  <si>
    <t>10&amp;U</t>
  </si>
  <si>
    <t>ZUZU SMITH</t>
  </si>
  <si>
    <t>SOPHIA KRUEGER</t>
  </si>
  <si>
    <t>SIENNA JIBBEN</t>
  </si>
  <si>
    <t>REESE NICHOLS</t>
  </si>
  <si>
    <t>NAKYAH PENNIGTON</t>
  </si>
  <si>
    <t>JAMILAH CARTER</t>
  </si>
  <si>
    <t>BRIANNE STRUCK</t>
  </si>
  <si>
    <t>EMMA SPECK</t>
  </si>
  <si>
    <t>GABRIELLA KREKE</t>
  </si>
  <si>
    <t>JILL PAPENHAUSE</t>
  </si>
  <si>
    <t>JOANNE BANASZAK</t>
  </si>
  <si>
    <t>LIZZIE ROIGER</t>
  </si>
  <si>
    <t>MADISON KRAMER</t>
  </si>
  <si>
    <t>MCKENNA DORTY</t>
  </si>
  <si>
    <t>MIA RODRIGUEZ</t>
  </si>
  <si>
    <t>TY JOHNSON</t>
  </si>
  <si>
    <t>DALILA DIVANOVIC</t>
  </si>
  <si>
    <t>BRIANNA KING</t>
  </si>
  <si>
    <t>GABBY BOYDSTON</t>
  </si>
  <si>
    <t>MADDI McWILLIAMS</t>
  </si>
  <si>
    <t>SARA RIVERA</t>
  </si>
  <si>
    <t>SYDNEY BUCHANAN</t>
  </si>
  <si>
    <t>F-2</t>
  </si>
  <si>
    <t>OLIVIA KREMER</t>
  </si>
  <si>
    <t>MADALYN FITZANKO</t>
  </si>
  <si>
    <t>LE'CHAR PAYTON-MORGAN</t>
  </si>
  <si>
    <t>KERRY JUDGE</t>
  </si>
  <si>
    <t>AALIYAH O'LEARY</t>
  </si>
  <si>
    <t>BRIDGETT HUNZIKER</t>
  </si>
  <si>
    <t>EMMA HELFERICH</t>
  </si>
  <si>
    <t>KENYA WASHINGTON</t>
  </si>
  <si>
    <t>MADDI HAYES</t>
  </si>
  <si>
    <t>RACHEL GRAY</t>
  </si>
  <si>
    <t>SUMMER DEVLIN</t>
  </si>
  <si>
    <t>JAMES BROWN</t>
  </si>
  <si>
    <t>KYLER WEBSTER</t>
  </si>
  <si>
    <t>GRACE CURLETTI</t>
  </si>
  <si>
    <t>ABIGAIL CASTELLANOS</t>
  </si>
  <si>
    <t>GRACE MILLS</t>
  </si>
  <si>
    <t>HANNAH DAVIS</t>
  </si>
  <si>
    <t>SHELBY NOONAN</t>
  </si>
  <si>
    <t>MORGAN VERMILLION</t>
  </si>
  <si>
    <t>KLARKE MONELLE</t>
  </si>
  <si>
    <t>KARLEY KALCHBRENNER</t>
  </si>
  <si>
    <t>AUBREY BEYERS</t>
  </si>
  <si>
    <t>EMMA ROHN</t>
  </si>
  <si>
    <t>KYRA BIEDERMAN</t>
  </si>
  <si>
    <t>OLIVIA MINOR</t>
  </si>
  <si>
    <t>RACHAEL RIPPY</t>
  </si>
  <si>
    <t>SOPHIA ECHENDU</t>
  </si>
  <si>
    <t>TYLER LACKLAND</t>
  </si>
  <si>
    <t>UNA CORALIC</t>
  </si>
  <si>
    <t>TASHA WILLIAMS</t>
  </si>
  <si>
    <t>15&amp;16</t>
  </si>
  <si>
    <t>ISABEL MATIAS</t>
  </si>
  <si>
    <t>17&amp;0</t>
  </si>
  <si>
    <t>OSCAR EKMAN</t>
  </si>
  <si>
    <t>OE</t>
  </si>
  <si>
    <t>KAYLA KAUFMANN</t>
  </si>
  <si>
    <t xml:space="preserve">TARIK HANSSON </t>
  </si>
  <si>
    <t>MADISON MARKS</t>
  </si>
  <si>
    <t>VIOLET ALBITAR</t>
  </si>
  <si>
    <t>RILEY BETHKE</t>
  </si>
  <si>
    <t>HANNAH NOEL-SIEBER</t>
  </si>
  <si>
    <t>BRENNA GROOMS</t>
  </si>
  <si>
    <t>VALARIE PIERUCCINI</t>
  </si>
  <si>
    <t>KARLI PERRINE</t>
  </si>
  <si>
    <t>EMMA HURLEY</t>
  </si>
  <si>
    <t>DANAKA SUTTA</t>
  </si>
  <si>
    <t>BELLA PORRITT</t>
  </si>
  <si>
    <t>ABIGAIL LANGSFORD</t>
  </si>
  <si>
    <t>COURTNEY HOLETZKY</t>
  </si>
  <si>
    <t>OLIVIA KING</t>
  </si>
  <si>
    <t>10-12</t>
  </si>
  <si>
    <t>Kaitlyn Cole</t>
  </si>
  <si>
    <t>One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</si>
</sst>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7" xfId="0" applyNumberFormat="1" applyFont="1" applyBorder="1" applyProtection="1"/>
    <xf numFmtId="0" fontId="3" fillId="0" borderId="2" xfId="0" applyNumberFormat="1" applyFont="1" applyBorder="1" applyProtection="1"/>
    <xf numFmtId="0" fontId="3" fillId="0" borderId="8" xfId="0" applyNumberFormat="1" applyFont="1" applyBorder="1" applyProtection="1"/>
    <xf numFmtId="165" fontId="3" fillId="0" borderId="7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0" fontId="3" fillId="0" borderId="10" xfId="0" applyNumberFormat="1" applyFont="1" applyBorder="1" applyProtection="1">
      <protection locked="0"/>
    </xf>
    <xf numFmtId="0" fontId="3" fillId="0" borderId="11" xfId="0" applyNumberFormat="1" applyFont="1" applyBorder="1" applyProtection="1">
      <protection locked="0"/>
    </xf>
    <xf numFmtId="0" fontId="0" fillId="0" borderId="0" xfId="0" applyBorder="1"/>
    <xf numFmtId="0" fontId="2" fillId="0" borderId="0" xfId="0" applyFont="1" applyBorder="1" applyAlignment="1" applyProtection="1">
      <protection locked="0"/>
    </xf>
    <xf numFmtId="0" fontId="4" fillId="0" borderId="0" xfId="0" applyFont="1" applyAlignment="1"/>
    <xf numFmtId="0" fontId="4" fillId="0" borderId="0" xfId="0" applyFont="1" applyBorder="1" applyAlignment="1"/>
    <xf numFmtId="0" fontId="3" fillId="0" borderId="4" xfId="0" applyNumberFormat="1" applyFont="1" applyBorder="1" applyProtection="1"/>
    <xf numFmtId="165" fontId="3" fillId="0" borderId="4" xfId="0" applyNumberFormat="1" applyFont="1" applyBorder="1" applyProtection="1"/>
    <xf numFmtId="165" fontId="3" fillId="0" borderId="4" xfId="0" applyNumberFormat="1" applyFont="1" applyBorder="1" applyProtection="1">
      <protection locked="0"/>
    </xf>
    <xf numFmtId="0" fontId="3" fillId="0" borderId="12" xfId="0" applyNumberFormat="1" applyFont="1" applyBorder="1" applyProtection="1"/>
    <xf numFmtId="165" fontId="3" fillId="0" borderId="12" xfId="0" applyNumberFormat="1" applyFont="1" applyBorder="1" applyProtection="1"/>
    <xf numFmtId="0" fontId="3" fillId="0" borderId="9" xfId="0" applyNumberFormat="1" applyFont="1" applyBorder="1" applyProtection="1"/>
    <xf numFmtId="0" fontId="3" fillId="0" borderId="14" xfId="0" applyNumberFormat="1" applyFont="1" applyBorder="1" applyProtection="1"/>
    <xf numFmtId="0" fontId="3" fillId="0" borderId="12" xfId="0" applyFont="1" applyBorder="1" applyProtection="1"/>
    <xf numFmtId="0" fontId="3" fillId="0" borderId="16" xfId="0" applyNumberFormat="1" applyFont="1" applyBorder="1" applyProtection="1"/>
    <xf numFmtId="0" fontId="3" fillId="0" borderId="6" xfId="0" applyFont="1" applyBorder="1" applyProtection="1"/>
    <xf numFmtId="0" fontId="3" fillId="0" borderId="0" xfId="0" applyFont="1" applyBorder="1" applyProtection="1"/>
    <xf numFmtId="0" fontId="3" fillId="0" borderId="0" xfId="0" applyNumberFormat="1" applyFont="1" applyBorder="1" applyProtection="1"/>
    <xf numFmtId="0" fontId="3" fillId="0" borderId="17" xfId="0" applyNumberFormat="1" applyFont="1" applyBorder="1" applyProtection="1"/>
    <xf numFmtId="0" fontId="3" fillId="0" borderId="15" xfId="0" applyFont="1" applyBorder="1" applyProtection="1"/>
    <xf numFmtId="0" fontId="2" fillId="0" borderId="0" xfId="0" applyNumberFormat="1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3" fillId="0" borderId="18" xfId="0" applyNumberFormat="1" applyFont="1" applyBorder="1" applyProtection="1"/>
    <xf numFmtId="0" fontId="3" fillId="0" borderId="19" xfId="0" applyNumberFormat="1" applyFont="1" applyBorder="1" applyProtection="1"/>
    <xf numFmtId="0" fontId="9" fillId="2" borderId="20" xfId="0" applyFont="1" applyFill="1" applyBorder="1" applyAlignment="1">
      <alignment horizontal="center"/>
    </xf>
    <xf numFmtId="0" fontId="0" fillId="0" borderId="0" xfId="0"/>
    <xf numFmtId="0" fontId="9" fillId="0" borderId="2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1" fillId="0" borderId="11" xfId="0" applyNumberFormat="1" applyFont="1" applyBorder="1" applyAlignment="1" applyProtection="1">
      <alignment horizontal="center"/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6" xfId="0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1</xdr:row>
      <xdr:rowOff>19050</xdr:rowOff>
    </xdr:from>
    <xdr:to>
      <xdr:col>12</xdr:col>
      <xdr:colOff>410497</xdr:colOff>
      <xdr:row>7</xdr:row>
      <xdr:rowOff>114300</xdr:rowOff>
    </xdr:to>
    <xdr:pic>
      <xdr:nvPicPr>
        <xdr:cNvPr id="3" name="Picture 3" descr="USA Gym  color logo-TT-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" zoomScaleNormal="100" workbookViewId="0">
      <selection activeCell="B9" sqref="B9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302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21</v>
      </c>
      <c r="D10" s="96"/>
      <c r="F10" s="51" t="s">
        <v>9</v>
      </c>
      <c r="G10" s="96" t="s">
        <v>302</v>
      </c>
      <c r="H10" s="96"/>
      <c r="I10" s="96"/>
      <c r="J10" s="94" t="s">
        <v>11</v>
      </c>
      <c r="K10" s="94"/>
      <c r="L10" s="52" t="s">
        <v>22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316</v>
      </c>
      <c r="C13" s="39" t="s">
        <v>5</v>
      </c>
      <c r="D13" s="7">
        <v>8.6</v>
      </c>
      <c r="E13" s="7">
        <v>8.6999999999999993</v>
      </c>
      <c r="F13" s="7">
        <v>8.9</v>
      </c>
      <c r="G13" s="7"/>
      <c r="H13" s="7"/>
      <c r="I13" s="7">
        <v>4.3</v>
      </c>
      <c r="J13" s="4">
        <f>SUM(D13:I13)</f>
        <v>30.499999999999996</v>
      </c>
      <c r="K13" s="20"/>
      <c r="L13" s="18"/>
      <c r="M13" s="22"/>
    </row>
    <row r="14" spans="2:14" ht="21.95" customHeight="1" thickBot="1" x14ac:dyDescent="0.3">
      <c r="B14" s="77" t="s">
        <v>240</v>
      </c>
      <c r="C14" s="40" t="s">
        <v>6</v>
      </c>
      <c r="D14" s="8">
        <v>8.4</v>
      </c>
      <c r="E14" s="8">
        <v>8.5</v>
      </c>
      <c r="F14" s="8">
        <v>8.6999999999999993</v>
      </c>
      <c r="G14" s="8"/>
      <c r="H14" s="8"/>
      <c r="I14" s="8">
        <v>4.3</v>
      </c>
      <c r="J14" s="5">
        <f>SUM(D14:I14)</f>
        <v>29.9</v>
      </c>
      <c r="K14" s="21"/>
      <c r="L14" s="23">
        <f>SUM(J13+J14)</f>
        <v>60.399999999999991</v>
      </c>
      <c r="M14" s="24">
        <f>+RANK(+L14,$L$12:$L$41)</f>
        <v>2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303</v>
      </c>
      <c r="C16" s="39" t="s">
        <v>5</v>
      </c>
      <c r="D16" s="6">
        <v>9.1</v>
      </c>
      <c r="E16" s="6">
        <v>8.8000000000000007</v>
      </c>
      <c r="F16" s="6">
        <v>8.8000000000000007</v>
      </c>
      <c r="G16" s="6"/>
      <c r="H16" s="6"/>
      <c r="I16" s="6">
        <v>4.0999999999999996</v>
      </c>
      <c r="J16" s="3">
        <f>SUM(D16:I16)</f>
        <v>30.799999999999997</v>
      </c>
      <c r="K16" s="20"/>
      <c r="L16" s="27"/>
      <c r="M16" s="28"/>
    </row>
    <row r="17" spans="2:14" ht="21.95" customHeight="1" thickBot="1" x14ac:dyDescent="0.3">
      <c r="B17" s="77" t="s">
        <v>73</v>
      </c>
      <c r="C17" s="40" t="s">
        <v>6</v>
      </c>
      <c r="D17" s="8">
        <v>8.5</v>
      </c>
      <c r="E17" s="8">
        <v>8.4</v>
      </c>
      <c r="F17" s="8">
        <v>8.6</v>
      </c>
      <c r="G17" s="8"/>
      <c r="H17" s="8"/>
      <c r="I17" s="8">
        <v>4.3</v>
      </c>
      <c r="J17" s="5">
        <f>SUM(D17:I17)</f>
        <v>29.8</v>
      </c>
      <c r="K17" s="21"/>
      <c r="L17" s="23">
        <f>SUM(J16+J17)</f>
        <v>60.599999999999994</v>
      </c>
      <c r="M17" s="24">
        <f>+RANK(+L17,$L$12:$L$41)</f>
        <v>1</v>
      </c>
    </row>
    <row r="18" spans="2:14" ht="16.5" customHeight="1" thickBot="1" x14ac:dyDescent="0.3">
      <c r="B18" s="29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3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3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3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3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3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3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3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4</v>
      </c>
      <c r="H10" s="96"/>
      <c r="I10" s="96"/>
      <c r="J10" s="94" t="s">
        <v>11</v>
      </c>
      <c r="K10" s="94"/>
      <c r="L10" s="49" t="s">
        <v>22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3" t="s">
        <v>110</v>
      </c>
      <c r="C13" s="39" t="s">
        <v>5</v>
      </c>
      <c r="D13" s="7">
        <v>9</v>
      </c>
      <c r="E13" s="7">
        <v>9</v>
      </c>
      <c r="F13" s="7">
        <v>8.6999999999999993</v>
      </c>
      <c r="G13" s="7"/>
      <c r="H13" s="7"/>
      <c r="I13" s="7"/>
      <c r="J13" s="4">
        <f>SUM(D13:I13)</f>
        <v>26.7</v>
      </c>
      <c r="K13" s="20"/>
      <c r="L13" s="18"/>
      <c r="M13" s="22"/>
    </row>
    <row r="14" spans="2:14" ht="21.95" customHeight="1" thickBot="1" x14ac:dyDescent="0.3">
      <c r="B14" s="77" t="s">
        <v>19</v>
      </c>
      <c r="C14" s="40" t="s">
        <v>6</v>
      </c>
      <c r="D14" s="8">
        <v>8.8000000000000007</v>
      </c>
      <c r="E14" s="8">
        <v>8.9</v>
      </c>
      <c r="F14" s="8">
        <v>8.9</v>
      </c>
      <c r="G14" s="8"/>
      <c r="H14" s="8"/>
      <c r="I14" s="8"/>
      <c r="J14" s="5">
        <f>SUM(D14:I14)</f>
        <v>26.6</v>
      </c>
      <c r="K14" s="21"/>
      <c r="L14" s="23">
        <f>SUM(J13+J14)</f>
        <v>53.3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E39" sqref="E39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4</v>
      </c>
      <c r="H10" s="96"/>
      <c r="I10" s="96"/>
      <c r="J10" s="94" t="s">
        <v>11</v>
      </c>
      <c r="K10" s="94"/>
      <c r="L10" s="49" t="s">
        <v>22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83</v>
      </c>
      <c r="C13" s="39" t="s">
        <v>5</v>
      </c>
      <c r="D13" s="7">
        <v>9.4</v>
      </c>
      <c r="E13" s="7">
        <v>9.5</v>
      </c>
      <c r="F13" s="7">
        <v>9.4</v>
      </c>
      <c r="G13" s="7"/>
      <c r="H13" s="7"/>
      <c r="I13" s="7"/>
      <c r="J13" s="4">
        <f>SUM(D13:I13)</f>
        <v>28.299999999999997</v>
      </c>
      <c r="K13" s="20"/>
      <c r="L13" s="18"/>
      <c r="M13" s="22"/>
    </row>
    <row r="14" spans="2:14" ht="21.95" customHeight="1" thickBot="1" x14ac:dyDescent="0.3">
      <c r="B14" s="77" t="s">
        <v>56</v>
      </c>
      <c r="C14" s="40" t="s">
        <v>6</v>
      </c>
      <c r="D14" s="8">
        <v>9.3000000000000007</v>
      </c>
      <c r="E14" s="8">
        <v>9.3000000000000007</v>
      </c>
      <c r="F14" s="8">
        <v>9.3000000000000007</v>
      </c>
      <c r="G14" s="8"/>
      <c r="H14" s="8"/>
      <c r="I14" s="8"/>
      <c r="J14" s="5">
        <f>SUM(D14:I14)</f>
        <v>27.900000000000002</v>
      </c>
      <c r="K14" s="21"/>
      <c r="L14" s="23">
        <f>SUM(J13+J14)</f>
        <v>56.2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84</v>
      </c>
      <c r="C16" s="39" t="s">
        <v>5</v>
      </c>
      <c r="D16" s="6">
        <v>7.6</v>
      </c>
      <c r="E16" s="6">
        <v>7.6</v>
      </c>
      <c r="F16" s="6">
        <v>7.5</v>
      </c>
      <c r="G16" s="6"/>
      <c r="H16" s="6"/>
      <c r="I16" s="6"/>
      <c r="J16" s="3">
        <f>SUM(D16:I16)</f>
        <v>22.7</v>
      </c>
      <c r="K16" s="20"/>
      <c r="L16" s="27"/>
      <c r="M16" s="28"/>
    </row>
    <row r="17" spans="2:14" ht="21.95" customHeight="1" thickBot="1" x14ac:dyDescent="0.3">
      <c r="B17" s="77" t="s">
        <v>27</v>
      </c>
      <c r="C17" s="40" t="s">
        <v>6</v>
      </c>
      <c r="D17" s="8">
        <v>8.1</v>
      </c>
      <c r="E17" s="8">
        <v>8.3000000000000007</v>
      </c>
      <c r="F17" s="8">
        <v>8.1</v>
      </c>
      <c r="G17" s="8"/>
      <c r="H17" s="8"/>
      <c r="I17" s="8"/>
      <c r="J17" s="5">
        <f>SUM(D17:I17)</f>
        <v>24.5</v>
      </c>
      <c r="K17" s="21"/>
      <c r="L17" s="23">
        <f>SUM(J16+J17)</f>
        <v>47.2</v>
      </c>
      <c r="M17" s="24">
        <f>+RANK(+L17,$L$12:$L$41)</f>
        <v>6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90" t="s">
        <v>85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91" t="s">
        <v>86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7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80" t="s">
        <v>87</v>
      </c>
      <c r="C22" s="39" t="s">
        <v>5</v>
      </c>
      <c r="D22" s="6">
        <v>9.1</v>
      </c>
      <c r="E22" s="6">
        <v>9.1999999999999993</v>
      </c>
      <c r="F22" s="6">
        <v>9.3000000000000007</v>
      </c>
      <c r="G22" s="6"/>
      <c r="H22" s="6"/>
      <c r="I22" s="6"/>
      <c r="J22" s="3">
        <f>SUM(D22:I22)</f>
        <v>27.599999999999998</v>
      </c>
      <c r="K22" s="20"/>
      <c r="L22" s="27"/>
      <c r="M22" s="28"/>
    </row>
    <row r="23" spans="2:14" ht="21.95" customHeight="1" thickBot="1" x14ac:dyDescent="0.3">
      <c r="B23" s="79" t="s">
        <v>49</v>
      </c>
      <c r="C23" s="40" t="s">
        <v>6</v>
      </c>
      <c r="D23" s="8">
        <v>9.3000000000000007</v>
      </c>
      <c r="E23" s="8">
        <v>9.1999999999999993</v>
      </c>
      <c r="F23" s="8">
        <v>9.4</v>
      </c>
      <c r="G23" s="8"/>
      <c r="H23" s="8"/>
      <c r="I23" s="8"/>
      <c r="J23" s="5">
        <f>SUM(D23:I23)</f>
        <v>27.9</v>
      </c>
      <c r="K23" s="21"/>
      <c r="L23" s="23">
        <f>SUM(J22+J23)</f>
        <v>55.5</v>
      </c>
      <c r="M23" s="24">
        <f>+RANK(+L23,$L$12:$L$41)</f>
        <v>3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88" t="s">
        <v>88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89" t="s">
        <v>19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7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76" t="s">
        <v>89</v>
      </c>
      <c r="C28" s="39" t="s">
        <v>5</v>
      </c>
      <c r="D28" s="6">
        <v>9.4</v>
      </c>
      <c r="E28" s="6">
        <v>9.4</v>
      </c>
      <c r="F28" s="6">
        <v>9.4</v>
      </c>
      <c r="G28" s="6"/>
      <c r="H28" s="6"/>
      <c r="I28" s="6"/>
      <c r="J28" s="3">
        <f>SUM(D28:I28)</f>
        <v>28.200000000000003</v>
      </c>
      <c r="K28" s="20"/>
      <c r="L28" s="27"/>
      <c r="M28" s="28"/>
    </row>
    <row r="29" spans="2:14" ht="21.95" customHeight="1" thickBot="1" x14ac:dyDescent="0.3">
      <c r="B29" s="77" t="s">
        <v>43</v>
      </c>
      <c r="C29" s="40" t="s">
        <v>6</v>
      </c>
      <c r="D29" s="8">
        <v>9.3000000000000007</v>
      </c>
      <c r="E29" s="8">
        <v>9.3000000000000007</v>
      </c>
      <c r="F29" s="8">
        <v>9.4</v>
      </c>
      <c r="G29" s="8"/>
      <c r="H29" s="8"/>
      <c r="I29" s="8"/>
      <c r="J29" s="5">
        <f>SUM(D29:I29)</f>
        <v>28</v>
      </c>
      <c r="K29" s="21"/>
      <c r="L29" s="23">
        <f>SUM(J28+J29)</f>
        <v>56.2</v>
      </c>
      <c r="M29" s="24">
        <f>+RANK(+L29,$L$12:$L$41)</f>
        <v>1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76" t="s">
        <v>90</v>
      </c>
      <c r="C31" s="39" t="s">
        <v>5</v>
      </c>
      <c r="D31" s="6">
        <v>8.9</v>
      </c>
      <c r="E31" s="6">
        <v>9.1</v>
      </c>
      <c r="F31" s="6">
        <v>9.1</v>
      </c>
      <c r="G31" s="6"/>
      <c r="H31" s="6"/>
      <c r="I31" s="6"/>
      <c r="J31" s="3">
        <f>SUM(D31:I31)</f>
        <v>27.1</v>
      </c>
      <c r="K31" s="20"/>
      <c r="L31" s="27"/>
      <c r="M31" s="28"/>
    </row>
    <row r="32" spans="2:14" ht="21.95" customHeight="1" thickBot="1" x14ac:dyDescent="0.3">
      <c r="B32" s="77" t="s">
        <v>17</v>
      </c>
      <c r="C32" s="40" t="s">
        <v>6</v>
      </c>
      <c r="D32" s="8">
        <v>8.9</v>
      </c>
      <c r="E32" s="8">
        <v>9.1999999999999993</v>
      </c>
      <c r="F32" s="8">
        <v>9.1999999999999993</v>
      </c>
      <c r="G32" s="8"/>
      <c r="H32" s="8"/>
      <c r="I32" s="8"/>
      <c r="J32" s="5">
        <f>SUM(D32:I32)</f>
        <v>27.3</v>
      </c>
      <c r="K32" s="21"/>
      <c r="L32" s="23">
        <f>SUM(J31+J32)</f>
        <v>54.400000000000006</v>
      </c>
      <c r="M32" s="24">
        <f>+RANK(+L32,$L$12:$L$41)</f>
        <v>5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>
        <f>SUM(D33:I33)</f>
        <v>0</v>
      </c>
      <c r="K33" s="15"/>
      <c r="L33" s="18"/>
      <c r="M33" s="25"/>
      <c r="N33" s="66"/>
    </row>
    <row r="34" spans="2:14" ht="21.95" customHeight="1" thickBot="1" x14ac:dyDescent="0.3">
      <c r="B34" s="76" t="s">
        <v>91</v>
      </c>
      <c r="C34" s="39" t="s">
        <v>5</v>
      </c>
      <c r="D34" s="6">
        <v>8.9</v>
      </c>
      <c r="E34" s="6">
        <v>9.1999999999999993</v>
      </c>
      <c r="F34" s="6">
        <v>9.1999999999999993</v>
      </c>
      <c r="G34" s="6"/>
      <c r="H34" s="6"/>
      <c r="I34" s="6"/>
      <c r="J34" s="3">
        <f>SUM(D34:I34)</f>
        <v>27.3</v>
      </c>
      <c r="K34" s="20"/>
      <c r="L34" s="27"/>
      <c r="M34" s="28"/>
    </row>
    <row r="35" spans="2:14" ht="21.95" customHeight="1" thickBot="1" x14ac:dyDescent="0.3">
      <c r="B35" s="77" t="s">
        <v>86</v>
      </c>
      <c r="C35" s="40" t="s">
        <v>6</v>
      </c>
      <c r="D35" s="8">
        <v>9</v>
      </c>
      <c r="E35" s="8">
        <v>9.3000000000000007</v>
      </c>
      <c r="F35" s="8">
        <v>9.3000000000000007</v>
      </c>
      <c r="G35" s="8"/>
      <c r="H35" s="8"/>
      <c r="I35" s="8"/>
      <c r="J35" s="5">
        <f>SUM(D35:I35)</f>
        <v>27.6</v>
      </c>
      <c r="K35" s="21"/>
      <c r="L35" s="23">
        <f>SUM(J34+J35)</f>
        <v>54.900000000000006</v>
      </c>
      <c r="M35" s="24">
        <f>+RANK(+L35,$L$12:$L$41)</f>
        <v>4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7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D33" sqref="D33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92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4</v>
      </c>
      <c r="H10" s="96"/>
      <c r="I10" s="96"/>
      <c r="J10" s="94" t="s">
        <v>11</v>
      </c>
      <c r="K10" s="94"/>
      <c r="L10" s="49" t="s">
        <v>76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90" t="s">
        <v>93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91" t="s">
        <v>43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6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94</v>
      </c>
      <c r="C16" s="39" t="s">
        <v>5</v>
      </c>
      <c r="D16" s="6">
        <v>9.1</v>
      </c>
      <c r="E16" s="6">
        <v>8.9</v>
      </c>
      <c r="F16" s="6">
        <v>9</v>
      </c>
      <c r="G16" s="6"/>
      <c r="H16" s="6"/>
      <c r="I16" s="6"/>
      <c r="J16" s="3">
        <f>SUM(D16:I16)</f>
        <v>27</v>
      </c>
      <c r="K16" s="20"/>
      <c r="L16" s="27"/>
      <c r="M16" s="28"/>
    </row>
    <row r="17" spans="2:14" ht="21.95" customHeight="1" thickBot="1" x14ac:dyDescent="0.3">
      <c r="B17" s="77" t="s">
        <v>27</v>
      </c>
      <c r="C17" s="40" t="s">
        <v>6</v>
      </c>
      <c r="D17" s="8">
        <v>7.7</v>
      </c>
      <c r="E17" s="8">
        <v>7.7</v>
      </c>
      <c r="F17" s="8">
        <v>7.7</v>
      </c>
      <c r="G17" s="8"/>
      <c r="H17" s="8"/>
      <c r="I17" s="8"/>
      <c r="J17" s="5">
        <f>SUM(D17:I17)</f>
        <v>23.1</v>
      </c>
      <c r="K17" s="21"/>
      <c r="L17" s="23">
        <f>SUM(J16+J17)</f>
        <v>50.1</v>
      </c>
      <c r="M17" s="24">
        <f>+RANK(+L17,$L$12:$L$41)</f>
        <v>5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88" t="s">
        <v>95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89" t="s">
        <v>27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6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76" t="s">
        <v>85</v>
      </c>
      <c r="C22" s="39" t="s">
        <v>5</v>
      </c>
      <c r="D22" s="6">
        <v>9.1999999999999993</v>
      </c>
      <c r="E22" s="6">
        <v>9.1999999999999993</v>
      </c>
      <c r="F22" s="6">
        <v>9.1999999999999993</v>
      </c>
      <c r="G22" s="6"/>
      <c r="H22" s="6"/>
      <c r="I22" s="6"/>
      <c r="J22" s="3">
        <f>SUM(D22:I22)</f>
        <v>27.599999999999998</v>
      </c>
      <c r="K22" s="20"/>
      <c r="L22" s="27"/>
      <c r="M22" s="28"/>
    </row>
    <row r="23" spans="2:14" ht="21.95" customHeight="1" thickBot="1" x14ac:dyDescent="0.3">
      <c r="B23" s="77" t="s">
        <v>86</v>
      </c>
      <c r="C23" s="40" t="s">
        <v>6</v>
      </c>
      <c r="D23" s="8">
        <v>9.3000000000000007</v>
      </c>
      <c r="E23" s="8">
        <v>9.4</v>
      </c>
      <c r="F23" s="8">
        <v>9.4</v>
      </c>
      <c r="G23" s="8"/>
      <c r="H23" s="8"/>
      <c r="I23" s="8"/>
      <c r="J23" s="5">
        <f>SUM(D23:I23)</f>
        <v>28.1</v>
      </c>
      <c r="K23" s="21"/>
      <c r="L23" s="23">
        <f>SUM(J22+J23)</f>
        <v>55.7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76" t="s">
        <v>96</v>
      </c>
      <c r="C25" s="39" t="s">
        <v>5</v>
      </c>
      <c r="D25" s="6">
        <v>9</v>
      </c>
      <c r="E25" s="6">
        <v>9.1</v>
      </c>
      <c r="F25" s="6">
        <v>9.1</v>
      </c>
      <c r="G25" s="6"/>
      <c r="H25" s="6"/>
      <c r="I25" s="6"/>
      <c r="J25" s="3">
        <f>SUM(D25:I25)</f>
        <v>27.200000000000003</v>
      </c>
      <c r="K25" s="20"/>
      <c r="L25" s="27"/>
      <c r="M25" s="28"/>
    </row>
    <row r="26" spans="2:14" ht="21.95" customHeight="1" thickBot="1" x14ac:dyDescent="0.3">
      <c r="B26" s="77" t="s">
        <v>17</v>
      </c>
      <c r="C26" s="40" t="s">
        <v>6</v>
      </c>
      <c r="D26" s="8">
        <v>9</v>
      </c>
      <c r="E26" s="8">
        <v>9.1999999999999993</v>
      </c>
      <c r="F26" s="8">
        <v>9</v>
      </c>
      <c r="G26" s="8"/>
      <c r="H26" s="8"/>
      <c r="I26" s="8"/>
      <c r="J26" s="5">
        <f>SUM(D26:I26)</f>
        <v>27.2</v>
      </c>
      <c r="K26" s="21"/>
      <c r="L26" s="23">
        <f>SUM(J25+J26)</f>
        <v>54.400000000000006</v>
      </c>
      <c r="M26" s="24">
        <f>+RANK(+L26,$L$12:$L$41)</f>
        <v>3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76" t="s">
        <v>97</v>
      </c>
      <c r="C28" s="39" t="s">
        <v>5</v>
      </c>
      <c r="D28" s="6">
        <v>8.8000000000000007</v>
      </c>
      <c r="E28" s="6">
        <v>8.9</v>
      </c>
      <c r="F28" s="6">
        <v>9</v>
      </c>
      <c r="G28" s="6"/>
      <c r="H28" s="6"/>
      <c r="I28" s="6"/>
      <c r="J28" s="3">
        <f>SUM(D28:I28)</f>
        <v>26.700000000000003</v>
      </c>
      <c r="K28" s="20"/>
      <c r="L28" s="27"/>
      <c r="M28" s="28"/>
    </row>
    <row r="29" spans="2:14" ht="21.95" customHeight="1" thickBot="1" x14ac:dyDescent="0.3">
      <c r="B29" s="77" t="s">
        <v>86</v>
      </c>
      <c r="C29" s="40" t="s">
        <v>6</v>
      </c>
      <c r="D29" s="8">
        <v>9.3000000000000007</v>
      </c>
      <c r="E29" s="8">
        <v>9.1999999999999993</v>
      </c>
      <c r="F29" s="8">
        <v>9.1</v>
      </c>
      <c r="G29" s="8"/>
      <c r="H29" s="8"/>
      <c r="I29" s="8"/>
      <c r="J29" s="5">
        <f>SUM(D29:I29)</f>
        <v>27.6</v>
      </c>
      <c r="K29" s="21"/>
      <c r="L29" s="23">
        <f>SUM(J28+J29)</f>
        <v>54.300000000000004</v>
      </c>
      <c r="M29" s="24">
        <f>+RANK(+L29,$L$12:$L$41)</f>
        <v>4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76" t="s">
        <v>98</v>
      </c>
      <c r="C31" s="39" t="s">
        <v>5</v>
      </c>
      <c r="D31" s="6">
        <v>9.3000000000000007</v>
      </c>
      <c r="E31" s="6">
        <v>9.4</v>
      </c>
      <c r="F31" s="6">
        <v>9.1999999999999993</v>
      </c>
      <c r="G31" s="6"/>
      <c r="H31" s="6"/>
      <c r="I31" s="6"/>
      <c r="J31" s="3">
        <f>SUM(D31:I31)</f>
        <v>27.900000000000002</v>
      </c>
      <c r="K31" s="20"/>
      <c r="L31" s="27"/>
      <c r="M31" s="28"/>
    </row>
    <row r="32" spans="2:14" ht="21.95" customHeight="1" thickBot="1" x14ac:dyDescent="0.3">
      <c r="B32" s="77" t="s">
        <v>49</v>
      </c>
      <c r="C32" s="40" t="s">
        <v>6</v>
      </c>
      <c r="D32" s="8">
        <v>9.3000000000000007</v>
      </c>
      <c r="E32" s="8">
        <v>9.4</v>
      </c>
      <c r="F32" s="8">
        <v>9.1999999999999993</v>
      </c>
      <c r="G32" s="8"/>
      <c r="H32" s="8"/>
      <c r="I32" s="8"/>
      <c r="J32" s="5">
        <f>SUM(D32:I32)</f>
        <v>27.900000000000002</v>
      </c>
      <c r="K32" s="21"/>
      <c r="L32" s="23">
        <f>SUM(J31+J32)</f>
        <v>55.800000000000004</v>
      </c>
      <c r="M32" s="24">
        <f>+RANK(+L32,$L$12:$L$41)</f>
        <v>1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7" zoomScaleNormal="100" workbookViewId="0">
      <selection activeCell="D33" sqref="D33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50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4</v>
      </c>
      <c r="H10" s="96"/>
      <c r="I10" s="96"/>
      <c r="J10" s="94" t="s">
        <v>11</v>
      </c>
      <c r="K10" s="94"/>
      <c r="L10" s="49" t="s">
        <v>22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103</v>
      </c>
      <c r="C13" s="39" t="s">
        <v>5</v>
      </c>
      <c r="D13" s="7">
        <v>9.1999999999999993</v>
      </c>
      <c r="E13" s="7">
        <v>9.4</v>
      </c>
      <c r="F13" s="7">
        <v>9.3000000000000007</v>
      </c>
      <c r="G13" s="7"/>
      <c r="H13" s="7"/>
      <c r="I13" s="7"/>
      <c r="J13" s="4">
        <f>SUM(D13:I13)</f>
        <v>27.900000000000002</v>
      </c>
      <c r="K13" s="20"/>
      <c r="L13" s="18"/>
      <c r="M13" s="22"/>
    </row>
    <row r="14" spans="2:14" ht="21.95" customHeight="1" thickBot="1" x14ac:dyDescent="0.3">
      <c r="B14" s="77" t="s">
        <v>49</v>
      </c>
      <c r="C14" s="40" t="s">
        <v>6</v>
      </c>
      <c r="D14" s="8">
        <v>9.3000000000000007</v>
      </c>
      <c r="E14" s="8">
        <v>9.4</v>
      </c>
      <c r="F14" s="8">
        <v>9.4</v>
      </c>
      <c r="G14" s="8"/>
      <c r="H14" s="8"/>
      <c r="I14" s="8"/>
      <c r="J14" s="5">
        <f>SUM(D14:I14)</f>
        <v>28.1</v>
      </c>
      <c r="K14" s="21"/>
      <c r="L14" s="23">
        <f>SUM(J13+J14)</f>
        <v>56</v>
      </c>
      <c r="M14" s="24">
        <f>+RANK(+L14,$L$12:$L$41)</f>
        <v>2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88" t="s">
        <v>104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89" t="s">
        <v>49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5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88" t="s">
        <v>105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89" t="s">
        <v>27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5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88" t="s">
        <v>106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89" t="s">
        <v>43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5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76" t="s">
        <v>107</v>
      </c>
      <c r="C25" s="39" t="s">
        <v>5</v>
      </c>
      <c r="D25" s="6">
        <v>9.4</v>
      </c>
      <c r="E25" s="6">
        <v>9.4</v>
      </c>
      <c r="F25" s="6">
        <v>9.5</v>
      </c>
      <c r="G25" s="6"/>
      <c r="H25" s="6"/>
      <c r="I25" s="6"/>
      <c r="J25" s="3">
        <f>SUM(D25:I25)</f>
        <v>28.3</v>
      </c>
      <c r="K25" s="20"/>
      <c r="L25" s="27"/>
      <c r="M25" s="28"/>
    </row>
    <row r="26" spans="2:14" ht="21.95" customHeight="1" thickBot="1" x14ac:dyDescent="0.3">
      <c r="B26" s="77" t="s">
        <v>56</v>
      </c>
      <c r="C26" s="40" t="s">
        <v>6</v>
      </c>
      <c r="D26" s="8">
        <v>9.4</v>
      </c>
      <c r="E26" s="8">
        <v>9.1999999999999993</v>
      </c>
      <c r="F26" s="8">
        <v>9.4</v>
      </c>
      <c r="G26" s="8"/>
      <c r="H26" s="8"/>
      <c r="I26" s="8"/>
      <c r="J26" s="5">
        <f>SUM(D26:I26)</f>
        <v>28</v>
      </c>
      <c r="K26" s="21"/>
      <c r="L26" s="23">
        <f>SUM(J25+J26)</f>
        <v>56.3</v>
      </c>
      <c r="M26" s="24">
        <f>+RANK(+L26,$L$12:$L$41)</f>
        <v>1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76" t="s">
        <v>108</v>
      </c>
      <c r="C28" s="39" t="s">
        <v>5</v>
      </c>
      <c r="D28" s="6">
        <v>9.1999999999999993</v>
      </c>
      <c r="E28" s="6">
        <v>9</v>
      </c>
      <c r="F28" s="6">
        <v>9</v>
      </c>
      <c r="G28" s="6"/>
      <c r="H28" s="6"/>
      <c r="I28" s="6"/>
      <c r="J28" s="3">
        <f>SUM(D28:I28)</f>
        <v>27.2</v>
      </c>
      <c r="K28" s="20"/>
      <c r="L28" s="27"/>
      <c r="M28" s="28"/>
    </row>
    <row r="29" spans="2:14" ht="21.95" customHeight="1" thickBot="1" x14ac:dyDescent="0.3">
      <c r="B29" s="77" t="s">
        <v>49</v>
      </c>
      <c r="C29" s="40" t="s">
        <v>6</v>
      </c>
      <c r="D29" s="8">
        <v>9.1999999999999993</v>
      </c>
      <c r="E29" s="8">
        <v>9.1999999999999993</v>
      </c>
      <c r="F29" s="8">
        <v>9.1</v>
      </c>
      <c r="G29" s="8"/>
      <c r="H29" s="8"/>
      <c r="I29" s="8"/>
      <c r="J29" s="5">
        <f>SUM(D29:I29)</f>
        <v>27.5</v>
      </c>
      <c r="K29" s="21"/>
      <c r="L29" s="23">
        <f>SUM(J28+J29)</f>
        <v>54.7</v>
      </c>
      <c r="M29" s="24">
        <f>+RANK(+L29,$L$12:$L$41)</f>
        <v>4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76" t="s">
        <v>109</v>
      </c>
      <c r="C31" s="39" t="s">
        <v>5</v>
      </c>
      <c r="D31" s="6">
        <v>9.1</v>
      </c>
      <c r="E31" s="6">
        <v>9.1</v>
      </c>
      <c r="F31" s="6">
        <v>9.3000000000000007</v>
      </c>
      <c r="G31" s="6"/>
      <c r="H31" s="6"/>
      <c r="I31" s="6"/>
      <c r="J31" s="3">
        <f>SUM(D31:I31)</f>
        <v>27.5</v>
      </c>
      <c r="K31" s="20"/>
      <c r="L31" s="27"/>
      <c r="M31" s="28"/>
    </row>
    <row r="32" spans="2:14" ht="21.95" customHeight="1" thickBot="1" x14ac:dyDescent="0.3">
      <c r="B32" s="77" t="s">
        <v>100</v>
      </c>
      <c r="C32" s="40" t="s">
        <v>6</v>
      </c>
      <c r="D32" s="8">
        <v>9.3000000000000007</v>
      </c>
      <c r="E32" s="8">
        <v>9.1999999999999993</v>
      </c>
      <c r="F32" s="8">
        <v>9.1</v>
      </c>
      <c r="G32" s="8"/>
      <c r="H32" s="8"/>
      <c r="I32" s="8"/>
      <c r="J32" s="5">
        <f>SUM(D32:I32)</f>
        <v>27.6</v>
      </c>
      <c r="K32" s="21"/>
      <c r="L32" s="23">
        <f>SUM(J31+J32)</f>
        <v>55.1</v>
      </c>
      <c r="M32" s="24">
        <f>+RANK(+L32,$L$12:$L$41)</f>
        <v>3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5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5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5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O19" sqref="O19"/>
    </sheetView>
  </sheetViews>
  <sheetFormatPr defaultRowHeight="15" x14ac:dyDescent="0.25"/>
  <cols>
    <col min="1" max="1" width="1.42578125" style="42" customWidth="1"/>
    <col min="2" max="2" width="34.28515625" style="56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20</v>
      </c>
      <c r="H8" s="95"/>
      <c r="I8" s="95"/>
      <c r="J8" s="13"/>
      <c r="K8" s="13"/>
    </row>
    <row r="9" spans="2:14" ht="12.95" customHeight="1" x14ac:dyDescent="0.25">
      <c r="D9" s="13"/>
      <c r="E9" s="45"/>
      <c r="F9" s="45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5" t="s">
        <v>9</v>
      </c>
      <c r="G10" s="96">
        <v>1</v>
      </c>
      <c r="H10" s="96"/>
      <c r="I10" s="96"/>
      <c r="J10" s="94" t="s">
        <v>11</v>
      </c>
      <c r="K10" s="94"/>
      <c r="L10" s="46" t="s">
        <v>22</v>
      </c>
      <c r="M10" s="11"/>
    </row>
    <row r="11" spans="2:14" ht="16.5" customHeight="1" thickBot="1" x14ac:dyDescent="0.3">
      <c r="B11" s="53"/>
      <c r="C11" s="1"/>
      <c r="D11" s="2"/>
      <c r="F11" s="45"/>
      <c r="G11" s="14"/>
      <c r="H11" s="12"/>
      <c r="I11" s="12"/>
      <c r="K11" s="45"/>
      <c r="L11" s="11"/>
      <c r="M11" s="11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16</v>
      </c>
      <c r="C13" s="39" t="s">
        <v>5</v>
      </c>
      <c r="D13" s="7">
        <v>7.1</v>
      </c>
      <c r="E13" s="7">
        <v>7.1</v>
      </c>
      <c r="F13" s="7">
        <v>6.9</v>
      </c>
      <c r="G13" s="7"/>
      <c r="H13" s="7"/>
      <c r="I13" s="7"/>
      <c r="J13" s="4">
        <f>SUM(D13:I13)</f>
        <v>21.1</v>
      </c>
      <c r="K13" s="20"/>
      <c r="L13" s="18"/>
      <c r="M13" s="22"/>
    </row>
    <row r="14" spans="2:14" ht="21.95" customHeight="1" thickBot="1" x14ac:dyDescent="0.3">
      <c r="B14" s="77" t="s">
        <v>17</v>
      </c>
      <c r="C14" s="40" t="s">
        <v>6</v>
      </c>
      <c r="D14" s="8">
        <v>7.6</v>
      </c>
      <c r="E14" s="8">
        <v>7.6</v>
      </c>
      <c r="F14" s="8">
        <v>7.3</v>
      </c>
      <c r="G14" s="8"/>
      <c r="H14" s="8"/>
      <c r="I14" s="8"/>
      <c r="J14" s="5">
        <f>SUM(D14:I14)</f>
        <v>22.5</v>
      </c>
      <c r="K14" s="21"/>
      <c r="L14" s="23">
        <f>SUM(J13+J14)</f>
        <v>43.6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18</v>
      </c>
      <c r="C16" s="39" t="s">
        <v>5</v>
      </c>
      <c r="D16" s="6">
        <v>6.4</v>
      </c>
      <c r="E16" s="6">
        <v>6.5</v>
      </c>
      <c r="F16" s="6">
        <v>6.5</v>
      </c>
      <c r="G16" s="6"/>
      <c r="H16" s="6"/>
      <c r="I16" s="6"/>
      <c r="J16" s="3">
        <f>SUM(D16:I16)</f>
        <v>19.399999999999999</v>
      </c>
      <c r="K16" s="20"/>
      <c r="L16" s="27"/>
      <c r="M16" s="28"/>
    </row>
    <row r="17" spans="2:14" ht="21.95" customHeight="1" thickBot="1" x14ac:dyDescent="0.3">
      <c r="B17" s="77" t="s">
        <v>19</v>
      </c>
      <c r="C17" s="40" t="s">
        <v>6</v>
      </c>
      <c r="D17" s="8">
        <v>4.7</v>
      </c>
      <c r="E17" s="8">
        <v>4.5999999999999996</v>
      </c>
      <c r="F17" s="8">
        <v>4.7</v>
      </c>
      <c r="G17" s="8"/>
      <c r="H17" s="8"/>
      <c r="I17" s="8"/>
      <c r="J17" s="5">
        <f>SUM(D17:I17)</f>
        <v>14</v>
      </c>
      <c r="K17" s="21"/>
      <c r="L17" s="23">
        <f>SUM(J16+J17)</f>
        <v>33.4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11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3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11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3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11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3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11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3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11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3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11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3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11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3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11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2" customWidth="1"/>
    <col min="2" max="2" width="34.28515625" style="42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23</v>
      </c>
      <c r="H8" s="95"/>
      <c r="I8" s="95"/>
      <c r="J8" s="13"/>
      <c r="K8" s="13"/>
    </row>
    <row r="9" spans="2:14" ht="12.95" customHeight="1" x14ac:dyDescent="0.25">
      <c r="D9" s="13"/>
      <c r="E9" s="45"/>
      <c r="F9" s="45"/>
      <c r="G9" s="14"/>
      <c r="H9" s="14"/>
      <c r="I9" s="14"/>
      <c r="J9" s="13"/>
      <c r="K9" s="13"/>
    </row>
    <row r="10" spans="2:14" ht="16.5" customHeight="1" x14ac:dyDescent="0.25">
      <c r="B10" s="45" t="s">
        <v>8</v>
      </c>
      <c r="C10" s="96" t="s">
        <v>21</v>
      </c>
      <c r="D10" s="96"/>
      <c r="F10" s="45" t="s">
        <v>9</v>
      </c>
      <c r="G10" s="96">
        <v>1</v>
      </c>
      <c r="H10" s="96"/>
      <c r="I10" s="96"/>
      <c r="J10" s="94" t="s">
        <v>11</v>
      </c>
      <c r="K10" s="94"/>
      <c r="L10" s="46" t="s">
        <v>22</v>
      </c>
      <c r="M10" s="11"/>
    </row>
    <row r="11" spans="2:14" ht="16.5" customHeight="1" thickBot="1" x14ac:dyDescent="0.3">
      <c r="B11" s="45"/>
      <c r="C11" s="1"/>
      <c r="D11" s="2"/>
      <c r="F11" s="45"/>
      <c r="G11" s="14"/>
      <c r="H11" s="12"/>
      <c r="I11" s="12"/>
      <c r="K11" s="45"/>
      <c r="L11" s="11"/>
      <c r="M11" s="11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24</v>
      </c>
      <c r="C13" s="39" t="s">
        <v>5</v>
      </c>
      <c r="D13" s="7">
        <v>7.5</v>
      </c>
      <c r="E13" s="7">
        <v>7.8</v>
      </c>
      <c r="F13" s="7">
        <v>7.5</v>
      </c>
      <c r="G13" s="7"/>
      <c r="H13" s="7"/>
      <c r="I13" s="7"/>
      <c r="J13" s="4">
        <f>SUM(D13:I13)</f>
        <v>22.8</v>
      </c>
      <c r="K13" s="20"/>
      <c r="L13" s="18"/>
      <c r="M13" s="22"/>
    </row>
    <row r="14" spans="2:14" ht="21.95" customHeight="1" thickBot="1" x14ac:dyDescent="0.3">
      <c r="B14" s="77" t="s">
        <v>25</v>
      </c>
      <c r="C14" s="40" t="s">
        <v>6</v>
      </c>
      <c r="D14" s="8">
        <v>7.1</v>
      </c>
      <c r="E14" s="8">
        <v>7.2</v>
      </c>
      <c r="F14" s="8">
        <v>7.1</v>
      </c>
      <c r="G14" s="8"/>
      <c r="H14" s="8"/>
      <c r="I14" s="8"/>
      <c r="J14" s="5">
        <f>SUM(D14:I14)</f>
        <v>21.4</v>
      </c>
      <c r="K14" s="21"/>
      <c r="L14" s="23">
        <f>SUM(J13+J14)</f>
        <v>44.2</v>
      </c>
      <c r="M14" s="24">
        <f>+RANK(+L14,$L$12:$L$41)</f>
        <v>1</v>
      </c>
    </row>
    <row r="15" spans="2:14" ht="16.5" customHeight="1" thickBot="1" x14ac:dyDescent="0.3">
      <c r="B15" s="29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29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11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11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11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11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11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11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11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11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21" sqref="D21"/>
    </sheetView>
  </sheetViews>
  <sheetFormatPr defaultRowHeight="15" x14ac:dyDescent="0.25"/>
  <cols>
    <col min="1" max="1" width="1.42578125" style="54" customWidth="1"/>
    <col min="2" max="2" width="34.28515625" style="56" customWidth="1"/>
    <col min="3" max="3" width="4.42578125" style="54" customWidth="1"/>
    <col min="4" max="9" width="5.5703125" style="54" customWidth="1"/>
    <col min="10" max="10" width="6.7109375" style="54" customWidth="1"/>
    <col min="11" max="11" width="6" style="54" customWidth="1"/>
    <col min="12" max="12" width="7.140625" style="54" customWidth="1"/>
    <col min="13" max="13" width="7.7109375" style="54" customWidth="1"/>
    <col min="14" max="16384" width="9.140625" style="54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30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3</v>
      </c>
      <c r="H10" s="96"/>
      <c r="I10" s="96"/>
      <c r="J10" s="94" t="s">
        <v>11</v>
      </c>
      <c r="K10" s="94"/>
      <c r="L10" s="49" t="s">
        <v>22</v>
      </c>
      <c r="M10" s="55"/>
    </row>
    <row r="11" spans="2:14" ht="16.5" customHeight="1" thickBot="1" x14ac:dyDescent="0.3">
      <c r="B11" s="53"/>
      <c r="C11" s="1"/>
      <c r="D11" s="2"/>
      <c r="F11" s="48"/>
      <c r="G11" s="14"/>
      <c r="H11" s="12"/>
      <c r="I11" s="12"/>
      <c r="K11" s="48"/>
      <c r="L11" s="55"/>
      <c r="M11" s="55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26</v>
      </c>
      <c r="C13" s="39" t="s">
        <v>5</v>
      </c>
      <c r="D13" s="7">
        <v>8.6</v>
      </c>
      <c r="E13" s="7">
        <v>8.8000000000000007</v>
      </c>
      <c r="F13" s="7">
        <v>8.6999999999999993</v>
      </c>
      <c r="G13" s="7"/>
      <c r="H13" s="7"/>
      <c r="I13" s="7"/>
      <c r="J13" s="4">
        <f>SUM(D13:I13)</f>
        <v>26.099999999999998</v>
      </c>
      <c r="K13" s="20"/>
      <c r="L13" s="18"/>
      <c r="M13" s="22"/>
    </row>
    <row r="14" spans="2:14" ht="21.95" customHeight="1" thickBot="1" x14ac:dyDescent="0.3">
      <c r="B14" s="77" t="s">
        <v>27</v>
      </c>
      <c r="C14" s="40" t="s">
        <v>6</v>
      </c>
      <c r="D14" s="8">
        <v>6.3</v>
      </c>
      <c r="E14" s="8">
        <v>6.2</v>
      </c>
      <c r="F14" s="8">
        <v>6.4</v>
      </c>
      <c r="G14" s="8"/>
      <c r="H14" s="8"/>
      <c r="I14" s="8"/>
      <c r="J14" s="5">
        <f>SUM(D14:I14)</f>
        <v>18.899999999999999</v>
      </c>
      <c r="K14" s="21"/>
      <c r="L14" s="23">
        <f>SUM(J13+J14)</f>
        <v>45</v>
      </c>
      <c r="M14" s="24">
        <f>+RANK(+L14,$L$12:$L$41)</f>
        <v>2</v>
      </c>
    </row>
    <row r="15" spans="2:14" ht="16.5" customHeight="1" thickBot="1" x14ac:dyDescent="0.3">
      <c r="B15" s="78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28</v>
      </c>
      <c r="C16" s="39" t="s">
        <v>5</v>
      </c>
      <c r="D16" s="6">
        <v>8.6999999999999993</v>
      </c>
      <c r="E16" s="6">
        <v>8.6999999999999993</v>
      </c>
      <c r="F16" s="6">
        <v>8.5</v>
      </c>
      <c r="G16" s="6"/>
      <c r="H16" s="6"/>
      <c r="I16" s="6"/>
      <c r="J16" s="3">
        <f>SUM(D16:I16)</f>
        <v>25.9</v>
      </c>
      <c r="K16" s="20"/>
      <c r="L16" s="27"/>
      <c r="M16" s="28"/>
    </row>
    <row r="17" spans="2:14" ht="21.95" customHeight="1" thickBot="1" x14ac:dyDescent="0.3">
      <c r="B17" s="77" t="s">
        <v>25</v>
      </c>
      <c r="C17" s="40" t="s">
        <v>6</v>
      </c>
      <c r="D17" s="8">
        <v>4.7</v>
      </c>
      <c r="E17" s="8">
        <v>4.8</v>
      </c>
      <c r="F17" s="8">
        <v>4.7</v>
      </c>
      <c r="G17" s="8"/>
      <c r="H17" s="8"/>
      <c r="I17" s="8"/>
      <c r="J17" s="5">
        <f>SUM(D17:I17)</f>
        <v>14.2</v>
      </c>
      <c r="K17" s="21"/>
      <c r="L17" s="23">
        <f>SUM(J16+J17)</f>
        <v>40.099999999999994</v>
      </c>
      <c r="M17" s="24">
        <f>+RANK(+L17,$L$12:$L$41)</f>
        <v>3</v>
      </c>
    </row>
    <row r="18" spans="2:14" ht="16.5" customHeight="1" thickBot="1" x14ac:dyDescent="0.3">
      <c r="B18" s="78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55"/>
    </row>
    <row r="19" spans="2:14" ht="21.95" customHeight="1" thickBot="1" x14ac:dyDescent="0.3">
      <c r="B19" s="76" t="s">
        <v>29</v>
      </c>
      <c r="C19" s="39" t="s">
        <v>5</v>
      </c>
      <c r="D19" s="6">
        <v>8.6</v>
      </c>
      <c r="E19" s="6">
        <v>8.6</v>
      </c>
      <c r="F19" s="6">
        <v>8.8000000000000007</v>
      </c>
      <c r="G19" s="6"/>
      <c r="H19" s="6"/>
      <c r="I19" s="6"/>
      <c r="J19" s="3">
        <f>SUM(D19:I19)</f>
        <v>26</v>
      </c>
      <c r="K19" s="20"/>
      <c r="L19" s="27"/>
      <c r="M19" s="28"/>
    </row>
    <row r="20" spans="2:14" ht="21.95" customHeight="1" thickBot="1" x14ac:dyDescent="0.3">
      <c r="B20" s="77" t="s">
        <v>27</v>
      </c>
      <c r="C20" s="40" t="s">
        <v>6</v>
      </c>
      <c r="D20" s="8">
        <v>8.5</v>
      </c>
      <c r="E20" s="8">
        <v>8.8000000000000007</v>
      </c>
      <c r="F20" s="8">
        <v>8.3000000000000007</v>
      </c>
      <c r="G20" s="8"/>
      <c r="H20" s="8"/>
      <c r="I20" s="8"/>
      <c r="J20" s="5">
        <f>SUM(D20:I20)</f>
        <v>25.6</v>
      </c>
      <c r="K20" s="21"/>
      <c r="L20" s="23">
        <f>SUM(J19+J20)</f>
        <v>51.6</v>
      </c>
      <c r="M20" s="24">
        <f>+RANK(+L20,$L$12:$L$41)</f>
        <v>1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55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4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55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4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55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4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55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4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55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4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55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4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55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2" customWidth="1"/>
    <col min="2" max="2" width="34.28515625" style="61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30</v>
      </c>
      <c r="H8" s="95"/>
      <c r="I8" s="95"/>
      <c r="J8" s="13"/>
      <c r="K8" s="13"/>
    </row>
    <row r="9" spans="2:14" ht="12.95" customHeight="1" x14ac:dyDescent="0.25">
      <c r="D9" s="13"/>
      <c r="E9" s="45"/>
      <c r="F9" s="45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5" t="s">
        <v>9</v>
      </c>
      <c r="G10" s="96">
        <v>3</v>
      </c>
      <c r="H10" s="96"/>
      <c r="I10" s="96"/>
      <c r="J10" s="94" t="s">
        <v>11</v>
      </c>
      <c r="K10" s="94"/>
      <c r="L10" s="46" t="s">
        <v>22</v>
      </c>
      <c r="M10" s="11"/>
    </row>
    <row r="11" spans="2:14" ht="16.5" customHeight="1" thickBot="1" x14ac:dyDescent="0.3">
      <c r="B11" s="53"/>
      <c r="C11" s="1"/>
      <c r="D11" s="2"/>
      <c r="F11" s="45"/>
      <c r="G11" s="14"/>
      <c r="H11" s="12"/>
      <c r="I11" s="12"/>
      <c r="K11" s="45"/>
      <c r="L11" s="11"/>
      <c r="M11" s="11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32</v>
      </c>
      <c r="C13" s="39" t="s">
        <v>5</v>
      </c>
      <c r="D13" s="7">
        <v>7.7</v>
      </c>
      <c r="E13" s="7">
        <v>7.7</v>
      </c>
      <c r="F13" s="7">
        <v>7.7</v>
      </c>
      <c r="G13" s="7"/>
      <c r="H13" s="7"/>
      <c r="I13" s="7"/>
      <c r="J13" s="4">
        <f>SUM(D13:I13)</f>
        <v>23.1</v>
      </c>
      <c r="K13" s="20"/>
      <c r="L13" s="18"/>
      <c r="M13" s="22"/>
    </row>
    <row r="14" spans="2:14" ht="21.95" customHeight="1" thickBot="1" x14ac:dyDescent="0.3">
      <c r="B14" s="77" t="s">
        <v>27</v>
      </c>
      <c r="C14" s="40" t="s">
        <v>6</v>
      </c>
      <c r="D14" s="8">
        <v>4.5</v>
      </c>
      <c r="E14" s="8">
        <v>4.5</v>
      </c>
      <c r="F14" s="8">
        <v>4.5999999999999996</v>
      </c>
      <c r="G14" s="8"/>
      <c r="H14" s="8"/>
      <c r="I14" s="8"/>
      <c r="J14" s="5">
        <f>SUM(D14:I14)</f>
        <v>13.6</v>
      </c>
      <c r="K14" s="21"/>
      <c r="L14" s="23">
        <f>SUM(J13+J14)</f>
        <v>36.700000000000003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11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11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11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11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11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11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11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11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2" customWidth="1"/>
    <col min="2" max="2" width="34.28515625" style="64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50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3</v>
      </c>
      <c r="H10" s="96"/>
      <c r="I10" s="96"/>
      <c r="J10" s="94" t="s">
        <v>11</v>
      </c>
      <c r="K10" s="94"/>
      <c r="L10" s="49" t="s">
        <v>22</v>
      </c>
      <c r="M10" s="11"/>
    </row>
    <row r="11" spans="2:14" ht="16.5" customHeight="1" thickBot="1" x14ac:dyDescent="0.3">
      <c r="B11" s="53"/>
      <c r="C11" s="1"/>
      <c r="D11" s="2"/>
      <c r="F11" s="48"/>
      <c r="G11" s="14"/>
      <c r="H11" s="12"/>
      <c r="I11" s="12"/>
      <c r="K11" s="48"/>
      <c r="L11" s="11"/>
      <c r="M11" s="11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51</v>
      </c>
      <c r="C13" s="39" t="s">
        <v>5</v>
      </c>
      <c r="D13" s="7">
        <v>8.4</v>
      </c>
      <c r="E13" s="7">
        <v>8.1999999999999993</v>
      </c>
      <c r="F13" s="7">
        <v>8.5</v>
      </c>
      <c r="G13" s="7"/>
      <c r="H13" s="7"/>
      <c r="I13" s="7"/>
      <c r="J13" s="4">
        <f>SUM(D13:I13)</f>
        <v>25.1</v>
      </c>
      <c r="K13" s="20"/>
      <c r="L13" s="18"/>
      <c r="M13" s="22"/>
    </row>
    <row r="14" spans="2:14" ht="21.95" customHeight="1" thickBot="1" x14ac:dyDescent="0.3">
      <c r="B14" s="77" t="s">
        <v>19</v>
      </c>
      <c r="C14" s="40" t="s">
        <v>6</v>
      </c>
      <c r="D14" s="8">
        <v>8.6999999999999993</v>
      </c>
      <c r="E14" s="8">
        <v>8.9</v>
      </c>
      <c r="F14" s="8">
        <v>8.4</v>
      </c>
      <c r="G14" s="8"/>
      <c r="H14" s="8"/>
      <c r="I14" s="8"/>
      <c r="J14" s="5">
        <f>SUM(D14:I14)</f>
        <v>26</v>
      </c>
      <c r="K14" s="21"/>
      <c r="L14" s="23">
        <f>SUM(J13+J14)</f>
        <v>51.1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/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77"/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11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11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11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11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11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11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11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11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42" customWidth="1"/>
    <col min="2" max="2" width="34.28515625" style="64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3</v>
      </c>
      <c r="H10" s="96"/>
      <c r="I10" s="96"/>
      <c r="J10" s="94" t="s">
        <v>11</v>
      </c>
      <c r="K10" s="94"/>
      <c r="L10" s="49" t="s">
        <v>22</v>
      </c>
      <c r="M10" s="11"/>
    </row>
    <row r="11" spans="2:14" ht="16.5" customHeight="1" thickBot="1" x14ac:dyDescent="0.3">
      <c r="B11" s="53"/>
      <c r="C11" s="1"/>
      <c r="D11" s="2"/>
      <c r="F11" s="48"/>
      <c r="G11" s="14"/>
      <c r="H11" s="12"/>
      <c r="I11" s="12"/>
      <c r="K11" s="48"/>
      <c r="L11" s="11"/>
      <c r="M11" s="11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54</v>
      </c>
      <c r="C13" s="39" t="s">
        <v>5</v>
      </c>
      <c r="D13" s="7">
        <v>8.6</v>
      </c>
      <c r="E13" s="7">
        <v>8.6</v>
      </c>
      <c r="F13" s="7">
        <v>8.4</v>
      </c>
      <c r="G13" s="7"/>
      <c r="H13" s="7"/>
      <c r="I13" s="7"/>
      <c r="J13" s="4">
        <f>SUM(D13:I13)</f>
        <v>25.6</v>
      </c>
      <c r="K13" s="20"/>
      <c r="L13" s="18"/>
      <c r="M13" s="22"/>
    </row>
    <row r="14" spans="2:14" ht="21.95" customHeight="1" thickBot="1" x14ac:dyDescent="0.3">
      <c r="B14" s="77" t="s">
        <v>25</v>
      </c>
      <c r="C14" s="40" t="s">
        <v>6</v>
      </c>
      <c r="D14" s="8">
        <v>8.9</v>
      </c>
      <c r="E14" s="8">
        <v>9</v>
      </c>
      <c r="F14" s="8">
        <v>9</v>
      </c>
      <c r="G14" s="8"/>
      <c r="H14" s="8"/>
      <c r="I14" s="8"/>
      <c r="J14" s="5">
        <f>SUM(D14:I14)</f>
        <v>26.9</v>
      </c>
      <c r="K14" s="21"/>
      <c r="L14" s="23">
        <f>SUM(J13+J14)</f>
        <v>52.5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11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11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11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11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11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11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11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11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B16" sqref="B16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300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31</v>
      </c>
      <c r="D10" s="96"/>
      <c r="F10" s="51" t="s">
        <v>9</v>
      </c>
      <c r="G10" s="96">
        <v>10</v>
      </c>
      <c r="H10" s="96"/>
      <c r="I10" s="96"/>
      <c r="J10" s="94" t="s">
        <v>11</v>
      </c>
      <c r="K10" s="94"/>
      <c r="L10" s="52" t="s">
        <v>22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8" t="s">
        <v>301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89" t="s">
        <v>113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1</v>
      </c>
    </row>
    <row r="15" spans="2:14" ht="16.5" customHeight="1" thickBot="1" x14ac:dyDescent="0.3">
      <c r="B15" s="29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1</v>
      </c>
    </row>
    <row r="18" spans="2:14" ht="16.5" customHeight="1" thickBot="1" x14ac:dyDescent="0.3">
      <c r="B18" s="29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1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1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1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1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1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1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1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1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M40" sqref="M40"/>
    </sheetView>
  </sheetViews>
  <sheetFormatPr defaultRowHeight="15" x14ac:dyDescent="0.25"/>
  <cols>
    <col min="1" max="1" width="1.42578125" style="42" customWidth="1"/>
    <col min="2" max="2" width="34.28515625" style="62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23</v>
      </c>
      <c r="H8" s="95"/>
      <c r="I8" s="95"/>
      <c r="J8" s="13"/>
      <c r="K8" s="13"/>
    </row>
    <row r="9" spans="2:14" ht="12.95" customHeight="1" x14ac:dyDescent="0.25">
      <c r="D9" s="13"/>
      <c r="E9" s="45"/>
      <c r="F9" s="45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5" t="s">
        <v>9</v>
      </c>
      <c r="G10" s="96">
        <v>3</v>
      </c>
      <c r="H10" s="96"/>
      <c r="I10" s="96"/>
      <c r="J10" s="94" t="s">
        <v>11</v>
      </c>
      <c r="K10" s="94"/>
      <c r="L10" s="46" t="s">
        <v>22</v>
      </c>
      <c r="M10" s="11"/>
    </row>
    <row r="11" spans="2:14" ht="16.5" customHeight="1" thickBot="1" x14ac:dyDescent="0.3">
      <c r="B11" s="53"/>
      <c r="C11" s="1"/>
      <c r="D11" s="2"/>
      <c r="F11" s="45"/>
      <c r="G11" s="14"/>
      <c r="H11" s="12"/>
      <c r="I11" s="12"/>
      <c r="K11" s="45"/>
      <c r="L11" s="11"/>
      <c r="M11" s="11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33</v>
      </c>
      <c r="C13" s="39" t="s">
        <v>5</v>
      </c>
      <c r="D13" s="7">
        <v>8.8000000000000007</v>
      </c>
      <c r="E13" s="7">
        <v>8.6</v>
      </c>
      <c r="F13" s="7">
        <v>8.9</v>
      </c>
      <c r="G13" s="7"/>
      <c r="H13" s="7"/>
      <c r="I13" s="7"/>
      <c r="J13" s="4">
        <f>SUM(D13:I13)</f>
        <v>26.299999999999997</v>
      </c>
      <c r="K13" s="20"/>
      <c r="L13" s="18"/>
      <c r="M13" s="22"/>
    </row>
    <row r="14" spans="2:14" ht="21.95" customHeight="1" thickBot="1" x14ac:dyDescent="0.3">
      <c r="B14" s="77" t="s">
        <v>27</v>
      </c>
      <c r="C14" s="40" t="s">
        <v>6</v>
      </c>
      <c r="D14" s="8">
        <v>9</v>
      </c>
      <c r="E14" s="8">
        <v>9</v>
      </c>
      <c r="F14" s="8">
        <v>9</v>
      </c>
      <c r="G14" s="8"/>
      <c r="H14" s="8"/>
      <c r="I14" s="8"/>
      <c r="J14" s="5">
        <f>SUM(D14:I14)</f>
        <v>27</v>
      </c>
      <c r="K14" s="21"/>
      <c r="L14" s="23">
        <f>SUM(J13+J14)</f>
        <v>53.3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34</v>
      </c>
      <c r="C16" s="39" t="s">
        <v>5</v>
      </c>
      <c r="D16" s="6">
        <v>8.6999999999999993</v>
      </c>
      <c r="E16" s="6">
        <v>8.9</v>
      </c>
      <c r="F16" s="6">
        <v>8.6999999999999993</v>
      </c>
      <c r="G16" s="6"/>
      <c r="H16" s="6"/>
      <c r="I16" s="6"/>
      <c r="J16" s="3">
        <f>SUM(D16:I16)</f>
        <v>26.3</v>
      </c>
      <c r="K16" s="20"/>
      <c r="L16" s="27"/>
      <c r="M16" s="28"/>
    </row>
    <row r="17" spans="2:14" ht="21.95" customHeight="1" thickBot="1" x14ac:dyDescent="0.3">
      <c r="B17" s="77" t="s">
        <v>35</v>
      </c>
      <c r="C17" s="40" t="s">
        <v>6</v>
      </c>
      <c r="D17" s="8">
        <v>8.9</v>
      </c>
      <c r="E17" s="8">
        <v>9</v>
      </c>
      <c r="F17" s="8">
        <v>8.6999999999999993</v>
      </c>
      <c r="G17" s="8"/>
      <c r="H17" s="8"/>
      <c r="I17" s="8"/>
      <c r="J17" s="5">
        <f>SUM(D17:I17)</f>
        <v>26.599999999999998</v>
      </c>
      <c r="K17" s="21"/>
      <c r="L17" s="23">
        <f>SUM(J16+J17)</f>
        <v>52.9</v>
      </c>
      <c r="M17" s="24">
        <f>+RANK(+L17,$L$12:$L$41)</f>
        <v>4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11"/>
    </row>
    <row r="19" spans="2:14" ht="21.95" customHeight="1" thickBot="1" x14ac:dyDescent="0.3">
      <c r="B19" s="88" t="s">
        <v>36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89" t="s">
        <v>27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10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11"/>
    </row>
    <row r="22" spans="2:14" ht="21.95" customHeight="1" thickBot="1" x14ac:dyDescent="0.3">
      <c r="B22" s="76" t="s">
        <v>37</v>
      </c>
      <c r="C22" s="39" t="s">
        <v>5</v>
      </c>
      <c r="D22" s="6">
        <v>8.8000000000000007</v>
      </c>
      <c r="E22" s="6">
        <v>8.8000000000000007</v>
      </c>
      <c r="F22" s="6">
        <v>8.9</v>
      </c>
      <c r="G22" s="6"/>
      <c r="H22" s="6"/>
      <c r="I22" s="6"/>
      <c r="J22" s="3">
        <f>SUM(D22:I22)</f>
        <v>26.5</v>
      </c>
      <c r="K22" s="20"/>
      <c r="L22" s="27"/>
      <c r="M22" s="28"/>
    </row>
    <row r="23" spans="2:14" ht="21.95" customHeight="1" thickBot="1" x14ac:dyDescent="0.3">
      <c r="B23" s="77" t="s">
        <v>19</v>
      </c>
      <c r="C23" s="40" t="s">
        <v>6</v>
      </c>
      <c r="D23" s="8">
        <v>8.6999999999999993</v>
      </c>
      <c r="E23" s="8">
        <v>9</v>
      </c>
      <c r="F23" s="8">
        <v>9</v>
      </c>
      <c r="G23" s="8"/>
      <c r="H23" s="8"/>
      <c r="I23" s="8"/>
      <c r="J23" s="5">
        <f>SUM(D23:I23)</f>
        <v>26.7</v>
      </c>
      <c r="K23" s="21"/>
      <c r="L23" s="23">
        <f>SUM(J22+J23)</f>
        <v>53.2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11"/>
    </row>
    <row r="25" spans="2:14" ht="21.95" customHeight="1" thickBot="1" x14ac:dyDescent="0.3">
      <c r="B25" s="76" t="s">
        <v>38</v>
      </c>
      <c r="C25" s="39" t="s">
        <v>5</v>
      </c>
      <c r="D25" s="6">
        <v>8.9</v>
      </c>
      <c r="E25" s="6">
        <v>8.9</v>
      </c>
      <c r="F25" s="6">
        <v>8.6</v>
      </c>
      <c r="G25" s="6"/>
      <c r="H25" s="6"/>
      <c r="I25" s="6"/>
      <c r="J25" s="3">
        <f>SUM(D25:I25)</f>
        <v>26.4</v>
      </c>
      <c r="K25" s="20"/>
      <c r="L25" s="27"/>
      <c r="M25" s="28"/>
    </row>
    <row r="26" spans="2:14" ht="21.95" customHeight="1" thickBot="1" x14ac:dyDescent="0.3">
      <c r="B26" s="77" t="s">
        <v>35</v>
      </c>
      <c r="C26" s="40" t="s">
        <v>6</v>
      </c>
      <c r="D26" s="8">
        <v>8.8000000000000007</v>
      </c>
      <c r="E26" s="8">
        <v>9.1</v>
      </c>
      <c r="F26" s="8">
        <v>8.9</v>
      </c>
      <c r="G26" s="8"/>
      <c r="H26" s="8"/>
      <c r="I26" s="8"/>
      <c r="J26" s="5">
        <f>SUM(D26:I26)</f>
        <v>26.799999999999997</v>
      </c>
      <c r="K26" s="21"/>
      <c r="L26" s="23">
        <f>SUM(J25+J26)</f>
        <v>53.199999999999996</v>
      </c>
      <c r="M26" s="24"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11"/>
    </row>
    <row r="28" spans="2:14" ht="21.95" customHeight="1" thickBot="1" x14ac:dyDescent="0.3">
      <c r="B28" s="76" t="s">
        <v>39</v>
      </c>
      <c r="C28" s="39" t="s">
        <v>5</v>
      </c>
      <c r="D28" s="6">
        <v>8.6999999999999993</v>
      </c>
      <c r="E28" s="6">
        <v>8.6999999999999993</v>
      </c>
      <c r="F28" s="6">
        <v>8.8000000000000007</v>
      </c>
      <c r="G28" s="6"/>
      <c r="H28" s="6"/>
      <c r="I28" s="6"/>
      <c r="J28" s="3">
        <f>SUM(D28:I28)</f>
        <v>26.2</v>
      </c>
      <c r="K28" s="20"/>
      <c r="L28" s="27"/>
      <c r="M28" s="28"/>
    </row>
    <row r="29" spans="2:14" ht="21.95" customHeight="1" thickBot="1" x14ac:dyDescent="0.3">
      <c r="B29" s="77" t="s">
        <v>40</v>
      </c>
      <c r="C29" s="40" t="s">
        <v>6</v>
      </c>
      <c r="D29" s="8">
        <v>8.6</v>
      </c>
      <c r="E29" s="8">
        <v>9</v>
      </c>
      <c r="F29" s="8">
        <v>8.8000000000000007</v>
      </c>
      <c r="G29" s="8"/>
      <c r="H29" s="8"/>
      <c r="I29" s="8"/>
      <c r="J29" s="5">
        <f>SUM(D29:I29)</f>
        <v>26.400000000000002</v>
      </c>
      <c r="K29" s="21"/>
      <c r="L29" s="23">
        <f>SUM(J28+J29)</f>
        <v>52.6</v>
      </c>
      <c r="M29" s="24">
        <f>+RANK(+L29,$L$12:$L$41)</f>
        <v>6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11"/>
    </row>
    <row r="31" spans="2:14" ht="21.95" customHeight="1" thickBot="1" x14ac:dyDescent="0.3">
      <c r="B31" s="76" t="s">
        <v>41</v>
      </c>
      <c r="C31" s="39" t="s">
        <v>5</v>
      </c>
      <c r="D31" s="6">
        <v>8.6999999999999993</v>
      </c>
      <c r="E31" s="6">
        <v>8.6999999999999993</v>
      </c>
      <c r="F31" s="6">
        <v>8.9</v>
      </c>
      <c r="G31" s="6"/>
      <c r="H31" s="6"/>
      <c r="I31" s="6"/>
      <c r="J31" s="3">
        <f>SUM(D31:I31)</f>
        <v>26.299999999999997</v>
      </c>
      <c r="K31" s="20"/>
      <c r="L31" s="27"/>
      <c r="M31" s="28"/>
    </row>
    <row r="32" spans="2:14" ht="21.95" customHeight="1" thickBot="1" x14ac:dyDescent="0.3">
      <c r="B32" s="77" t="s">
        <v>19</v>
      </c>
      <c r="C32" s="40" t="s">
        <v>6</v>
      </c>
      <c r="D32" s="8">
        <v>8.5</v>
      </c>
      <c r="E32" s="8">
        <v>8.8000000000000007</v>
      </c>
      <c r="F32" s="8">
        <v>8.6</v>
      </c>
      <c r="G32" s="8"/>
      <c r="H32" s="8"/>
      <c r="I32" s="8"/>
      <c r="J32" s="5">
        <f>SUM(D32:I32)</f>
        <v>25.9</v>
      </c>
      <c r="K32" s="21"/>
      <c r="L32" s="23">
        <f>SUM(J31+J32)</f>
        <v>52.199999999999996</v>
      </c>
      <c r="M32" s="24">
        <f>+RANK(+L32,$L$12:$L$41)</f>
        <v>7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11"/>
    </row>
    <row r="34" spans="2:14" ht="21.95" customHeight="1" thickBot="1" x14ac:dyDescent="0.3">
      <c r="B34" s="76" t="s">
        <v>42</v>
      </c>
      <c r="C34" s="39" t="s">
        <v>5</v>
      </c>
      <c r="D34" s="6">
        <v>8.9</v>
      </c>
      <c r="E34" s="6">
        <v>9.1999999999999993</v>
      </c>
      <c r="F34" s="6">
        <v>9.1</v>
      </c>
      <c r="G34" s="6"/>
      <c r="H34" s="6"/>
      <c r="I34" s="6"/>
      <c r="J34" s="3">
        <f>SUM(D34:I34)</f>
        <v>27.200000000000003</v>
      </c>
      <c r="K34" s="20"/>
      <c r="L34" s="27"/>
      <c r="M34" s="28"/>
    </row>
    <row r="35" spans="2:14" ht="21.95" customHeight="1" thickBot="1" x14ac:dyDescent="0.3">
      <c r="B35" s="77" t="s">
        <v>43</v>
      </c>
      <c r="C35" s="40" t="s">
        <v>6</v>
      </c>
      <c r="D35" s="8">
        <v>0</v>
      </c>
      <c r="E35" s="8">
        <v>0</v>
      </c>
      <c r="F35" s="8">
        <v>0</v>
      </c>
      <c r="G35" s="8"/>
      <c r="H35" s="8"/>
      <c r="I35" s="8"/>
      <c r="J35" s="5">
        <f>SUM(D35:I35)</f>
        <v>0</v>
      </c>
      <c r="K35" s="21"/>
      <c r="L35" s="23">
        <f>SUM(J34+J35)</f>
        <v>27.200000000000003</v>
      </c>
      <c r="M35" s="24">
        <f>+RANK(+L35,$L$12:$L$41)</f>
        <v>9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11"/>
    </row>
    <row r="37" spans="2:14" ht="21.95" customHeight="1" thickBot="1" x14ac:dyDescent="0.3">
      <c r="B37" s="76" t="s">
        <v>44</v>
      </c>
      <c r="C37" s="39" t="s">
        <v>5</v>
      </c>
      <c r="D37" s="6">
        <v>8.9</v>
      </c>
      <c r="E37" s="6">
        <v>9</v>
      </c>
      <c r="F37" s="6">
        <v>8.6</v>
      </c>
      <c r="G37" s="6"/>
      <c r="H37" s="6"/>
      <c r="I37" s="6"/>
      <c r="J37" s="3">
        <f>SUM(D37:I37)</f>
        <v>26.5</v>
      </c>
      <c r="K37" s="20"/>
      <c r="L37" s="27"/>
      <c r="M37" s="28"/>
    </row>
    <row r="38" spans="2:14" ht="21.95" customHeight="1" thickBot="1" x14ac:dyDescent="0.3">
      <c r="B38" s="77" t="s">
        <v>19</v>
      </c>
      <c r="C38" s="40" t="s">
        <v>6</v>
      </c>
      <c r="D38" s="8">
        <v>8.5</v>
      </c>
      <c r="E38" s="8">
        <v>8.9</v>
      </c>
      <c r="F38" s="8">
        <v>8.8000000000000007</v>
      </c>
      <c r="G38" s="8"/>
      <c r="H38" s="8"/>
      <c r="I38" s="8"/>
      <c r="J38" s="5">
        <f>SUM(D38:I38)</f>
        <v>26.2</v>
      </c>
      <c r="K38" s="21"/>
      <c r="L38" s="23">
        <f>SUM(J37+J38)</f>
        <v>52.7</v>
      </c>
      <c r="M38" s="24">
        <f>+RANK(+L38,$L$12:$L$41)</f>
        <v>5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11"/>
    </row>
    <row r="40" spans="2:14" ht="21.95" customHeight="1" thickBot="1" x14ac:dyDescent="0.3">
      <c r="B40" s="76" t="s">
        <v>52</v>
      </c>
      <c r="C40" s="3" t="s">
        <v>5</v>
      </c>
      <c r="D40" s="6">
        <v>8.9</v>
      </c>
      <c r="E40" s="6">
        <v>8.6999999999999993</v>
      </c>
      <c r="F40" s="6">
        <v>8.6</v>
      </c>
      <c r="G40" s="6"/>
      <c r="H40" s="6"/>
      <c r="I40" s="6"/>
      <c r="J40" s="3">
        <f>SUM(D40:I40)</f>
        <v>26.200000000000003</v>
      </c>
      <c r="K40" s="20"/>
      <c r="L40" s="27"/>
      <c r="M40" s="28"/>
    </row>
    <row r="41" spans="2:14" ht="21.95" customHeight="1" thickBot="1" x14ac:dyDescent="0.3">
      <c r="B41" s="77" t="s">
        <v>27</v>
      </c>
      <c r="C41" s="5" t="s">
        <v>6</v>
      </c>
      <c r="D41" s="8">
        <v>8.3000000000000007</v>
      </c>
      <c r="E41" s="8">
        <v>8.6</v>
      </c>
      <c r="F41" s="8">
        <v>8.3000000000000007</v>
      </c>
      <c r="G41" s="8"/>
      <c r="H41" s="8"/>
      <c r="I41" s="8"/>
      <c r="J41" s="5">
        <f>SUM(D41:I41)</f>
        <v>25.2</v>
      </c>
      <c r="K41" s="21"/>
      <c r="L41" s="23">
        <f>SUM(J40+J41)</f>
        <v>51.400000000000006</v>
      </c>
      <c r="M41" s="24">
        <f>+RANK(+L41,$L$12:$L$41)</f>
        <v>8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21" sqref="D21"/>
    </sheetView>
  </sheetViews>
  <sheetFormatPr defaultRowHeight="15" x14ac:dyDescent="0.25"/>
  <cols>
    <col min="1" max="1" width="1.42578125" style="42" customWidth="1"/>
    <col min="2" max="2" width="34.28515625" style="63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3</v>
      </c>
      <c r="H10" s="96"/>
      <c r="I10" s="96"/>
      <c r="J10" s="94" t="s">
        <v>11</v>
      </c>
      <c r="K10" s="94"/>
      <c r="L10" s="49" t="s">
        <v>22</v>
      </c>
      <c r="M10" s="11"/>
    </row>
    <row r="11" spans="2:14" ht="16.5" customHeight="1" thickBot="1" x14ac:dyDescent="0.3">
      <c r="B11" s="53"/>
      <c r="C11" s="1"/>
      <c r="D11" s="2"/>
      <c r="F11" s="48"/>
      <c r="G11" s="14"/>
      <c r="H11" s="12"/>
      <c r="I11" s="12"/>
      <c r="K11" s="48"/>
      <c r="L11" s="11"/>
      <c r="M11" s="11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46</v>
      </c>
      <c r="C13" s="39" t="s">
        <v>5</v>
      </c>
      <c r="D13" s="7">
        <v>8.6999999999999993</v>
      </c>
      <c r="E13" s="7">
        <v>8.6999999999999993</v>
      </c>
      <c r="F13" s="7">
        <v>8.9</v>
      </c>
      <c r="G13" s="7"/>
      <c r="H13" s="7"/>
      <c r="I13" s="7"/>
      <c r="J13" s="4">
        <f>SUM(D13:I13)</f>
        <v>26.299999999999997</v>
      </c>
      <c r="K13" s="20"/>
      <c r="L13" s="18"/>
      <c r="M13" s="22"/>
    </row>
    <row r="14" spans="2:14" ht="21.95" customHeight="1" thickBot="1" x14ac:dyDescent="0.3">
      <c r="B14" s="77" t="s">
        <v>25</v>
      </c>
      <c r="C14" s="40" t="s">
        <v>6</v>
      </c>
      <c r="D14" s="8">
        <v>8.9</v>
      </c>
      <c r="E14" s="8">
        <v>9.1999999999999993</v>
      </c>
      <c r="F14" s="8">
        <v>9</v>
      </c>
      <c r="G14" s="8"/>
      <c r="H14" s="8"/>
      <c r="I14" s="8"/>
      <c r="J14" s="5">
        <f>SUM(D14:I14)</f>
        <v>27.1</v>
      </c>
      <c r="K14" s="21"/>
      <c r="L14" s="23">
        <f>SUM(J13+J14)</f>
        <v>53.4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47</v>
      </c>
      <c r="C16" s="39" t="s">
        <v>5</v>
      </c>
      <c r="D16" s="6">
        <v>8.4</v>
      </c>
      <c r="E16" s="6">
        <v>8.6</v>
      </c>
      <c r="F16" s="6">
        <v>8.4</v>
      </c>
      <c r="G16" s="6"/>
      <c r="H16" s="6"/>
      <c r="I16" s="6"/>
      <c r="J16" s="3">
        <f>SUM(D16:I16)</f>
        <v>25.4</v>
      </c>
      <c r="K16" s="20"/>
      <c r="L16" s="27"/>
      <c r="M16" s="28"/>
    </row>
    <row r="17" spans="2:14" ht="21.95" customHeight="1" thickBot="1" x14ac:dyDescent="0.3">
      <c r="B17" s="77" t="s">
        <v>25</v>
      </c>
      <c r="C17" s="40" t="s">
        <v>6</v>
      </c>
      <c r="D17" s="8">
        <v>4.5</v>
      </c>
      <c r="E17" s="8">
        <v>4.7</v>
      </c>
      <c r="F17" s="8">
        <v>4.5999999999999996</v>
      </c>
      <c r="G17" s="8"/>
      <c r="H17" s="8"/>
      <c r="I17" s="8"/>
      <c r="J17" s="5">
        <f>SUM(D17:I17)</f>
        <v>13.799999999999999</v>
      </c>
      <c r="K17" s="21"/>
      <c r="L17" s="23">
        <f>SUM(J16+J17)</f>
        <v>39.199999999999996</v>
      </c>
      <c r="M17" s="24">
        <f>+RANK(+L17,$L$12:$L$41)</f>
        <v>3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11"/>
    </row>
    <row r="19" spans="2:14" ht="21.95" customHeight="1" thickBot="1" x14ac:dyDescent="0.3">
      <c r="B19" s="76" t="s">
        <v>48</v>
      </c>
      <c r="C19" s="39" t="s">
        <v>5</v>
      </c>
      <c r="D19" s="6">
        <v>8.3000000000000007</v>
      </c>
      <c r="E19" s="6">
        <v>8.4</v>
      </c>
      <c r="F19" s="6">
        <v>8.5</v>
      </c>
      <c r="G19" s="6"/>
      <c r="H19" s="6"/>
      <c r="I19" s="6"/>
      <c r="J19" s="3">
        <f>SUM(D19:I19)</f>
        <v>25.200000000000003</v>
      </c>
      <c r="K19" s="20"/>
      <c r="L19" s="27"/>
      <c r="M19" s="28"/>
    </row>
    <row r="20" spans="2:14" ht="21.95" customHeight="1" thickBot="1" x14ac:dyDescent="0.3">
      <c r="B20" s="77" t="s">
        <v>49</v>
      </c>
      <c r="C20" s="40" t="s">
        <v>6</v>
      </c>
      <c r="D20" s="8">
        <v>8.4</v>
      </c>
      <c r="E20" s="8">
        <v>8.4</v>
      </c>
      <c r="F20" s="8">
        <v>8.5</v>
      </c>
      <c r="G20" s="8"/>
      <c r="H20" s="8"/>
      <c r="I20" s="8"/>
      <c r="J20" s="5">
        <f>SUM(D20:I20)</f>
        <v>25.3</v>
      </c>
      <c r="K20" s="21"/>
      <c r="L20" s="23">
        <f>SUM(J19+J20)</f>
        <v>50.5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11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4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11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4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11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4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11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4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11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4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11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4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11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D14" sqref="D14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111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22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112</v>
      </c>
      <c r="C13" s="39" t="s">
        <v>5</v>
      </c>
      <c r="D13" s="7">
        <v>9.1</v>
      </c>
      <c r="E13" s="7">
        <v>9.1</v>
      </c>
      <c r="F13" s="7">
        <v>9.1</v>
      </c>
      <c r="G13" s="7"/>
      <c r="H13" s="7"/>
      <c r="I13" s="7"/>
      <c r="J13" s="4">
        <f>SUM(D13:I13)</f>
        <v>27.299999999999997</v>
      </c>
      <c r="K13" s="20"/>
      <c r="L13" s="18"/>
      <c r="M13" s="22"/>
    </row>
    <row r="14" spans="2:14" ht="21.95" customHeight="1" thickBot="1" x14ac:dyDescent="0.3">
      <c r="B14" s="77" t="s">
        <v>113</v>
      </c>
      <c r="C14" s="40" t="s">
        <v>6</v>
      </c>
      <c r="D14" s="8">
        <v>8.6999999999999993</v>
      </c>
      <c r="E14" s="8">
        <v>8.9</v>
      </c>
      <c r="F14" s="8">
        <v>9.1999999999999993</v>
      </c>
      <c r="G14" s="8"/>
      <c r="H14" s="8"/>
      <c r="I14" s="8"/>
      <c r="J14" s="5">
        <f>SUM(D14:I14)</f>
        <v>26.8</v>
      </c>
      <c r="K14" s="21"/>
      <c r="L14" s="23">
        <f>SUM(J13+J14)</f>
        <v>54.099999999999994</v>
      </c>
      <c r="M14" s="24">
        <f>+RANK(+L14,$L$12:$L$41)</f>
        <v>2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114</v>
      </c>
      <c r="C16" s="39" t="s">
        <v>5</v>
      </c>
      <c r="D16" s="6">
        <v>9.3000000000000007</v>
      </c>
      <c r="E16" s="6">
        <v>9.4</v>
      </c>
      <c r="F16" s="6">
        <v>9.3000000000000007</v>
      </c>
      <c r="G16" s="6"/>
      <c r="H16" s="6"/>
      <c r="I16" s="6"/>
      <c r="J16" s="3">
        <f>SUM(D16:I16)</f>
        <v>28.000000000000004</v>
      </c>
      <c r="K16" s="20"/>
      <c r="L16" s="27"/>
      <c r="M16" s="28"/>
    </row>
    <row r="17" spans="2:14" ht="21.95" customHeight="1" thickBot="1" x14ac:dyDescent="0.3">
      <c r="B17" s="77" t="s">
        <v>56</v>
      </c>
      <c r="C17" s="40" t="s">
        <v>6</v>
      </c>
      <c r="D17" s="8">
        <v>8.5</v>
      </c>
      <c r="E17" s="8">
        <v>8.6999999999999993</v>
      </c>
      <c r="F17" s="8">
        <v>8.5</v>
      </c>
      <c r="G17" s="8"/>
      <c r="H17" s="8"/>
      <c r="I17" s="8"/>
      <c r="J17" s="5">
        <f>SUM(D17:I17)</f>
        <v>25.7</v>
      </c>
      <c r="K17" s="21"/>
      <c r="L17" s="23">
        <f>SUM(J16+J17)</f>
        <v>53.7</v>
      </c>
      <c r="M17" s="24">
        <f>+RANK(+L17,$L$12:$L$41)</f>
        <v>4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76" t="s">
        <v>115</v>
      </c>
      <c r="C19" s="39" t="s">
        <v>5</v>
      </c>
      <c r="D19" s="6">
        <v>8.6999999999999993</v>
      </c>
      <c r="E19" s="6">
        <v>9</v>
      </c>
      <c r="F19" s="6">
        <v>8.6</v>
      </c>
      <c r="G19" s="6"/>
      <c r="H19" s="6"/>
      <c r="I19" s="6"/>
      <c r="J19" s="3">
        <f>SUM(D19:I19)</f>
        <v>26.299999999999997</v>
      </c>
      <c r="K19" s="20"/>
      <c r="L19" s="27"/>
      <c r="M19" s="28"/>
    </row>
    <row r="20" spans="2:14" ht="21.95" customHeight="1" thickBot="1" x14ac:dyDescent="0.3">
      <c r="B20" s="77" t="s">
        <v>17</v>
      </c>
      <c r="C20" s="40" t="s">
        <v>6</v>
      </c>
      <c r="D20" s="8">
        <v>7.9</v>
      </c>
      <c r="E20" s="8">
        <v>8.1999999999999993</v>
      </c>
      <c r="F20" s="8">
        <v>8.1</v>
      </c>
      <c r="G20" s="8"/>
      <c r="H20" s="8"/>
      <c r="I20" s="8"/>
      <c r="J20" s="5">
        <f>SUM(D20:I20)</f>
        <v>24.200000000000003</v>
      </c>
      <c r="K20" s="21"/>
      <c r="L20" s="23">
        <f>SUM(J19+J20)</f>
        <v>50.5</v>
      </c>
      <c r="M20" s="24">
        <f>+RANK(+L20,$L$12:$L$41)</f>
        <v>5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76" t="s">
        <v>116</v>
      </c>
      <c r="C22" s="39" t="s">
        <v>5</v>
      </c>
      <c r="D22" s="6">
        <v>9.1</v>
      </c>
      <c r="E22" s="6">
        <v>9.5</v>
      </c>
      <c r="F22" s="6">
        <v>9.4</v>
      </c>
      <c r="G22" s="6"/>
      <c r="H22" s="6"/>
      <c r="I22" s="6"/>
      <c r="J22" s="3">
        <f>SUM(D22:I22)</f>
        <v>28</v>
      </c>
      <c r="K22" s="20"/>
      <c r="L22" s="27"/>
      <c r="M22" s="28"/>
    </row>
    <row r="23" spans="2:14" ht="21.95" customHeight="1" thickBot="1" x14ac:dyDescent="0.3">
      <c r="B23" s="77" t="s">
        <v>56</v>
      </c>
      <c r="C23" s="40" t="s">
        <v>6</v>
      </c>
      <c r="D23" s="8">
        <v>8.4</v>
      </c>
      <c r="E23" s="8">
        <v>8.8000000000000007</v>
      </c>
      <c r="F23" s="8">
        <v>8.6999999999999993</v>
      </c>
      <c r="G23" s="8"/>
      <c r="H23" s="8"/>
      <c r="I23" s="8"/>
      <c r="J23" s="5">
        <f>SUM(D23:I23)</f>
        <v>25.900000000000002</v>
      </c>
      <c r="K23" s="21"/>
      <c r="L23" s="23">
        <f>SUM(J22+J23)</f>
        <v>53.900000000000006</v>
      </c>
      <c r="M23" s="24">
        <f>+RANK(+L23,$L$12:$L$41)</f>
        <v>3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76" t="s">
        <v>117</v>
      </c>
      <c r="C25" s="39" t="s">
        <v>5</v>
      </c>
      <c r="D25" s="6">
        <v>9.4</v>
      </c>
      <c r="E25" s="6">
        <v>9.5</v>
      </c>
      <c r="F25" s="6">
        <v>9.6</v>
      </c>
      <c r="G25" s="6"/>
      <c r="H25" s="6"/>
      <c r="I25" s="6"/>
      <c r="J25" s="3">
        <f>SUM(D25:I25)</f>
        <v>28.5</v>
      </c>
      <c r="K25" s="20"/>
      <c r="L25" s="27"/>
      <c r="M25" s="28"/>
    </row>
    <row r="26" spans="2:14" ht="21.95" customHeight="1" thickBot="1" x14ac:dyDescent="0.3">
      <c r="B26" s="77" t="s">
        <v>73</v>
      </c>
      <c r="C26" s="40" t="s">
        <v>6</v>
      </c>
      <c r="D26" s="8">
        <v>8.9</v>
      </c>
      <c r="E26" s="8">
        <v>9.1999999999999993</v>
      </c>
      <c r="F26" s="8">
        <v>9.1999999999999993</v>
      </c>
      <c r="G26" s="8"/>
      <c r="H26" s="8"/>
      <c r="I26" s="8"/>
      <c r="J26" s="5">
        <f>SUM(D26:I26)</f>
        <v>27.3</v>
      </c>
      <c r="K26" s="21"/>
      <c r="L26" s="23">
        <f>SUM(J25+J26)</f>
        <v>55.8</v>
      </c>
      <c r="M26" s="24">
        <f>+RANK(+L26,$L$12:$L$41)</f>
        <v>1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>
        <f>SUM(D27:I27)</f>
        <v>0</v>
      </c>
      <c r="K27" s="15"/>
      <c r="L27" s="18"/>
      <c r="M27" s="25"/>
      <c r="N27" s="66"/>
    </row>
    <row r="28" spans="2:14" ht="21.95" customHeight="1" thickBot="1" x14ac:dyDescent="0.3">
      <c r="B28" s="88" t="s">
        <v>118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89" t="s">
        <v>56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6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6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O16" sqref="O16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111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22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119</v>
      </c>
      <c r="C13" s="39" t="s">
        <v>5</v>
      </c>
      <c r="D13" s="7">
        <v>9.3000000000000007</v>
      </c>
      <c r="E13" s="7">
        <v>9.4</v>
      </c>
      <c r="F13" s="7">
        <v>9.4</v>
      </c>
      <c r="G13" s="7"/>
      <c r="H13" s="7"/>
      <c r="I13" s="7"/>
      <c r="J13" s="4">
        <f>SUM(D13:I13)</f>
        <v>28.1</v>
      </c>
      <c r="K13" s="20"/>
      <c r="L13" s="18"/>
      <c r="M13" s="22"/>
    </row>
    <row r="14" spans="2:14" ht="21.95" customHeight="1" thickBot="1" x14ac:dyDescent="0.3">
      <c r="B14" s="77" t="s">
        <v>56</v>
      </c>
      <c r="C14" s="40" t="s">
        <v>6</v>
      </c>
      <c r="D14" s="8">
        <v>8.8000000000000007</v>
      </c>
      <c r="E14" s="8">
        <v>9</v>
      </c>
      <c r="F14" s="8">
        <v>9</v>
      </c>
      <c r="G14" s="8"/>
      <c r="H14" s="8"/>
      <c r="I14" s="8"/>
      <c r="J14" s="5">
        <f>SUM(D14:I14)</f>
        <v>26.8</v>
      </c>
      <c r="K14" s="21"/>
      <c r="L14" s="23">
        <f>SUM(J13+J14)</f>
        <v>54.900000000000006</v>
      </c>
      <c r="M14" s="24">
        <f>+RANK(+L14,$L$12:$L$41)</f>
        <v>2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120</v>
      </c>
      <c r="C16" s="39" t="s">
        <v>5</v>
      </c>
      <c r="D16" s="6">
        <v>9.3000000000000007</v>
      </c>
      <c r="E16" s="6">
        <v>9.5</v>
      </c>
      <c r="F16" s="6">
        <v>9.5</v>
      </c>
      <c r="G16" s="6"/>
      <c r="H16" s="6"/>
      <c r="I16" s="6"/>
      <c r="J16" s="3">
        <f>SUM(D16:I16)</f>
        <v>28.3</v>
      </c>
      <c r="K16" s="20"/>
      <c r="L16" s="27"/>
      <c r="M16" s="28"/>
    </row>
    <row r="17" spans="2:14" ht="21.95" customHeight="1" thickBot="1" x14ac:dyDescent="0.3">
      <c r="B17" s="77" t="s">
        <v>56</v>
      </c>
      <c r="C17" s="40" t="s">
        <v>6</v>
      </c>
      <c r="D17" s="8">
        <v>9.1999999999999993</v>
      </c>
      <c r="E17" s="8">
        <v>9.1999999999999993</v>
      </c>
      <c r="F17" s="8">
        <v>9.3000000000000007</v>
      </c>
      <c r="G17" s="8"/>
      <c r="H17" s="8"/>
      <c r="I17" s="8"/>
      <c r="J17" s="5">
        <f>SUM(D17:I17)</f>
        <v>27.7</v>
      </c>
      <c r="K17" s="21"/>
      <c r="L17" s="23">
        <f>SUM(J16+J17)</f>
        <v>56</v>
      </c>
      <c r="M17" s="24">
        <f>+RANK(+L17,$L$12:$L$41)</f>
        <v>1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3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3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3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3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3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3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3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40" sqref="D40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22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8" t="s">
        <v>121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89" t="s">
        <v>17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9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122</v>
      </c>
      <c r="C16" s="39" t="s">
        <v>5</v>
      </c>
      <c r="D16" s="6">
        <v>9.1999999999999993</v>
      </c>
      <c r="E16" s="6">
        <v>9.1999999999999993</v>
      </c>
      <c r="F16" s="6">
        <v>9.1</v>
      </c>
      <c r="G16" s="6"/>
      <c r="H16" s="6"/>
      <c r="I16" s="6"/>
      <c r="J16" s="3">
        <f>SUM(D16:I16)</f>
        <v>27.5</v>
      </c>
      <c r="K16" s="20"/>
      <c r="L16" s="27"/>
      <c r="M16" s="28"/>
    </row>
    <row r="17" spans="2:14" ht="21.95" customHeight="1" thickBot="1" x14ac:dyDescent="0.3">
      <c r="B17" s="77" t="s">
        <v>56</v>
      </c>
      <c r="C17" s="40" t="s">
        <v>6</v>
      </c>
      <c r="D17" s="8">
        <v>9</v>
      </c>
      <c r="E17" s="8">
        <v>8.9</v>
      </c>
      <c r="F17" s="8">
        <v>8.8000000000000007</v>
      </c>
      <c r="G17" s="8"/>
      <c r="H17" s="8"/>
      <c r="I17" s="8"/>
      <c r="J17" s="5">
        <f>SUM(D17:I17)</f>
        <v>26.7</v>
      </c>
      <c r="K17" s="21"/>
      <c r="L17" s="23">
        <f>SUM(J16+J17)</f>
        <v>54.2</v>
      </c>
      <c r="M17" s="24">
        <f>+RANK(+L17,$L$12:$L$41)</f>
        <v>3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76" t="s">
        <v>123</v>
      </c>
      <c r="C19" s="39" t="s">
        <v>5</v>
      </c>
      <c r="D19" s="6">
        <v>8.3000000000000007</v>
      </c>
      <c r="E19" s="6">
        <v>8.6</v>
      </c>
      <c r="F19" s="6">
        <v>8.3000000000000007</v>
      </c>
      <c r="G19" s="6"/>
      <c r="H19" s="6"/>
      <c r="I19" s="6"/>
      <c r="J19" s="3">
        <f>SUM(D19:I19)</f>
        <v>25.2</v>
      </c>
      <c r="K19" s="20"/>
      <c r="L19" s="27"/>
      <c r="M19" s="28"/>
    </row>
    <row r="20" spans="2:14" ht="21.95" customHeight="1" thickBot="1" x14ac:dyDescent="0.3">
      <c r="B20" s="77" t="s">
        <v>17</v>
      </c>
      <c r="C20" s="40" t="s">
        <v>6</v>
      </c>
      <c r="D20" s="8">
        <v>7.8</v>
      </c>
      <c r="E20" s="8">
        <v>8.1</v>
      </c>
      <c r="F20" s="8">
        <v>7.6</v>
      </c>
      <c r="G20" s="8"/>
      <c r="H20" s="8"/>
      <c r="I20" s="8"/>
      <c r="J20" s="5">
        <f>SUM(D20:I20)</f>
        <v>23.5</v>
      </c>
      <c r="K20" s="21"/>
      <c r="L20" s="23">
        <f>SUM(J19+J20)</f>
        <v>48.7</v>
      </c>
      <c r="M20" s="24">
        <f>+RANK(+L20,$L$12:$L$41)</f>
        <v>7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76" t="s">
        <v>124</v>
      </c>
      <c r="C22" s="39" t="s">
        <v>5</v>
      </c>
      <c r="D22" s="6">
        <v>8.6</v>
      </c>
      <c r="E22" s="6">
        <v>8.5</v>
      </c>
      <c r="F22" s="6">
        <v>8.5</v>
      </c>
      <c r="G22" s="6"/>
      <c r="H22" s="6"/>
      <c r="I22" s="6"/>
      <c r="J22" s="3">
        <f>SUM(D22:I22)</f>
        <v>25.6</v>
      </c>
      <c r="K22" s="20"/>
      <c r="L22" s="27"/>
      <c r="M22" s="28"/>
    </row>
    <row r="23" spans="2:14" ht="21.95" customHeight="1" thickBot="1" x14ac:dyDescent="0.3">
      <c r="B23" s="77" t="s">
        <v>65</v>
      </c>
      <c r="C23" s="40" t="s">
        <v>6</v>
      </c>
      <c r="D23" s="8">
        <v>7.9</v>
      </c>
      <c r="E23" s="8">
        <v>7.9</v>
      </c>
      <c r="F23" s="8">
        <v>8.1999999999999993</v>
      </c>
      <c r="G23" s="8"/>
      <c r="H23" s="8"/>
      <c r="I23" s="8"/>
      <c r="J23" s="5">
        <f>SUM(D23:I23)</f>
        <v>24</v>
      </c>
      <c r="K23" s="21"/>
      <c r="L23" s="23">
        <f>SUM(J22+J23)</f>
        <v>49.6</v>
      </c>
      <c r="M23" s="24">
        <f>+RANK(+L23,$L$12:$L$41)</f>
        <v>6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76" t="s">
        <v>125</v>
      </c>
      <c r="C25" s="39" t="s">
        <v>5</v>
      </c>
      <c r="D25" s="6">
        <v>9</v>
      </c>
      <c r="E25" s="6">
        <v>9</v>
      </c>
      <c r="F25" s="6">
        <v>8.8000000000000007</v>
      </c>
      <c r="G25" s="6"/>
      <c r="H25" s="6"/>
      <c r="I25" s="6"/>
      <c r="J25" s="3">
        <f>SUM(D25:I25)</f>
        <v>26.8</v>
      </c>
      <c r="K25" s="20"/>
      <c r="L25" s="27"/>
      <c r="M25" s="28"/>
    </row>
    <row r="26" spans="2:14" ht="21.95" customHeight="1" thickBot="1" x14ac:dyDescent="0.3">
      <c r="B26" s="77" t="s">
        <v>86</v>
      </c>
      <c r="C26" s="40" t="s">
        <v>6</v>
      </c>
      <c r="D26" s="8">
        <v>6</v>
      </c>
      <c r="E26" s="8">
        <v>6.3</v>
      </c>
      <c r="F26" s="8">
        <v>6.1</v>
      </c>
      <c r="G26" s="8"/>
      <c r="H26" s="8"/>
      <c r="I26" s="8"/>
      <c r="J26" s="5">
        <f>SUM(D26:I26)</f>
        <v>18.399999999999999</v>
      </c>
      <c r="K26" s="21"/>
      <c r="L26" s="23">
        <f>SUM(J25+J26)</f>
        <v>45.2</v>
      </c>
      <c r="M26" s="24">
        <f>+RANK(+L26,$L$12:$L$41)</f>
        <v>8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>
        <f>SUM(D27:I27)</f>
        <v>0</v>
      </c>
      <c r="K27" s="15"/>
      <c r="L27" s="18"/>
      <c r="M27" s="25"/>
      <c r="N27" s="66"/>
    </row>
    <row r="28" spans="2:14" ht="21.95" customHeight="1" thickBot="1" x14ac:dyDescent="0.3">
      <c r="B28" s="76" t="s">
        <v>126</v>
      </c>
      <c r="C28" s="39" t="s">
        <v>5</v>
      </c>
      <c r="D28" s="6">
        <v>9.5</v>
      </c>
      <c r="E28" s="6">
        <v>9.6</v>
      </c>
      <c r="F28" s="6">
        <v>9.5</v>
      </c>
      <c r="G28" s="6"/>
      <c r="H28" s="6"/>
      <c r="I28" s="6"/>
      <c r="J28" s="3">
        <f>SUM(D28:I28)</f>
        <v>28.6</v>
      </c>
      <c r="K28" s="20"/>
      <c r="L28" s="27"/>
      <c r="M28" s="28"/>
    </row>
    <row r="29" spans="2:14" ht="21.95" customHeight="1" thickBot="1" x14ac:dyDescent="0.3">
      <c r="B29" s="77" t="s">
        <v>73</v>
      </c>
      <c r="C29" s="40" t="s">
        <v>6</v>
      </c>
      <c r="D29" s="8">
        <v>9.3000000000000007</v>
      </c>
      <c r="E29" s="8">
        <v>9.4</v>
      </c>
      <c r="F29" s="8">
        <v>9</v>
      </c>
      <c r="G29" s="8"/>
      <c r="H29" s="8"/>
      <c r="I29" s="8"/>
      <c r="J29" s="5">
        <f>SUM(D29:I29)</f>
        <v>27.700000000000003</v>
      </c>
      <c r="K29" s="21"/>
      <c r="L29" s="23">
        <f>SUM(J28+J29)</f>
        <v>56.300000000000004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76" t="s">
        <v>127</v>
      </c>
      <c r="C31" s="39" t="s">
        <v>5</v>
      </c>
      <c r="D31" s="6">
        <v>9.3000000000000007</v>
      </c>
      <c r="E31" s="6">
        <v>9.3000000000000007</v>
      </c>
      <c r="F31" s="6">
        <v>9.5</v>
      </c>
      <c r="G31" s="6"/>
      <c r="H31" s="6"/>
      <c r="I31" s="6"/>
      <c r="J31" s="3">
        <f>SUM(D31:I31)</f>
        <v>28.1</v>
      </c>
      <c r="K31" s="20"/>
      <c r="L31" s="27"/>
      <c r="M31" s="28"/>
    </row>
    <row r="32" spans="2:14" ht="21.95" customHeight="1" thickBot="1" x14ac:dyDescent="0.3">
      <c r="B32" s="77" t="s">
        <v>73</v>
      </c>
      <c r="C32" s="40" t="s">
        <v>6</v>
      </c>
      <c r="D32" s="8">
        <v>9.3000000000000007</v>
      </c>
      <c r="E32" s="8">
        <v>9.6</v>
      </c>
      <c r="F32" s="8">
        <v>9.5</v>
      </c>
      <c r="G32" s="8"/>
      <c r="H32" s="8"/>
      <c r="I32" s="8"/>
      <c r="J32" s="5">
        <f>SUM(D32:I32)</f>
        <v>28.4</v>
      </c>
      <c r="K32" s="21"/>
      <c r="L32" s="23">
        <f>SUM(J31+J32)</f>
        <v>56.5</v>
      </c>
      <c r="M32" s="24">
        <f>+RANK(+L32,$L$12:$L$41)</f>
        <v>1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76" t="s">
        <v>128</v>
      </c>
      <c r="C34" s="39" t="s">
        <v>5</v>
      </c>
      <c r="D34" s="6">
        <v>8.8000000000000007</v>
      </c>
      <c r="E34" s="6">
        <v>9</v>
      </c>
      <c r="F34" s="6">
        <v>8.9</v>
      </c>
      <c r="G34" s="6"/>
      <c r="H34" s="6"/>
      <c r="I34" s="6"/>
      <c r="J34" s="3">
        <f>SUM(D34:I34)</f>
        <v>26.700000000000003</v>
      </c>
      <c r="K34" s="20"/>
      <c r="L34" s="27"/>
      <c r="M34" s="28"/>
    </row>
    <row r="35" spans="2:14" ht="21.95" customHeight="1" thickBot="1" x14ac:dyDescent="0.3">
      <c r="B35" s="77" t="s">
        <v>35</v>
      </c>
      <c r="C35" s="40" t="s">
        <v>6</v>
      </c>
      <c r="D35" s="8">
        <v>8.1</v>
      </c>
      <c r="E35" s="8">
        <v>8.4</v>
      </c>
      <c r="F35" s="8">
        <v>8.1</v>
      </c>
      <c r="G35" s="8"/>
      <c r="H35" s="8"/>
      <c r="I35" s="8"/>
      <c r="J35" s="5">
        <f>SUM(D35:I35)</f>
        <v>24.6</v>
      </c>
      <c r="K35" s="21"/>
      <c r="L35" s="23">
        <f>SUM(J34+J35)</f>
        <v>51.300000000000004</v>
      </c>
      <c r="M35" s="24">
        <f>+RANK(+L35,$L$12:$L$41)</f>
        <v>5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76" t="s">
        <v>129</v>
      </c>
      <c r="C37" s="39" t="s">
        <v>5</v>
      </c>
      <c r="D37" s="6">
        <v>9.1</v>
      </c>
      <c r="E37" s="6">
        <v>9</v>
      </c>
      <c r="F37" s="6">
        <v>8.9</v>
      </c>
      <c r="G37" s="6"/>
      <c r="H37" s="6"/>
      <c r="I37" s="6"/>
      <c r="J37" s="3">
        <f>SUM(D37:I37)</f>
        <v>27</v>
      </c>
      <c r="K37" s="20"/>
      <c r="L37" s="27"/>
      <c r="M37" s="28"/>
    </row>
    <row r="38" spans="2:14" ht="21.95" customHeight="1" thickBot="1" x14ac:dyDescent="0.3">
      <c r="B38" s="77" t="s">
        <v>19</v>
      </c>
      <c r="C38" s="40" t="s">
        <v>6</v>
      </c>
      <c r="D38" s="8">
        <v>8.8000000000000007</v>
      </c>
      <c r="E38" s="8">
        <v>8.6</v>
      </c>
      <c r="F38" s="8">
        <v>8.6</v>
      </c>
      <c r="G38" s="8"/>
      <c r="H38" s="8"/>
      <c r="I38" s="8"/>
      <c r="J38" s="5">
        <f>SUM(D38:I38)</f>
        <v>26</v>
      </c>
      <c r="K38" s="21"/>
      <c r="L38" s="23">
        <f>SUM(J37+J38)</f>
        <v>53</v>
      </c>
      <c r="M38" s="24">
        <f>+RANK(+L38,$L$12:$L$41)</f>
        <v>4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9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" zoomScaleNormal="100" workbookViewId="0">
      <selection activeCell="D42" sqref="D42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76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130</v>
      </c>
      <c r="C13" s="39" t="s">
        <v>5</v>
      </c>
      <c r="D13" s="7">
        <v>9.1</v>
      </c>
      <c r="E13" s="7">
        <v>9.1</v>
      </c>
      <c r="F13" s="7">
        <v>9.3000000000000007</v>
      </c>
      <c r="G13" s="7"/>
      <c r="H13" s="7"/>
      <c r="I13" s="7"/>
      <c r="J13" s="4">
        <f>SUM(D13:I13)</f>
        <v>27.5</v>
      </c>
      <c r="K13" s="20"/>
      <c r="L13" s="18"/>
      <c r="M13" s="22"/>
    </row>
    <row r="14" spans="2:14" ht="21.95" customHeight="1" thickBot="1" x14ac:dyDescent="0.3">
      <c r="B14" s="77" t="s">
        <v>43</v>
      </c>
      <c r="C14" s="40" t="s">
        <v>6</v>
      </c>
      <c r="D14" s="8">
        <v>6.3</v>
      </c>
      <c r="E14" s="8">
        <v>6.4</v>
      </c>
      <c r="F14" s="8">
        <v>6.4</v>
      </c>
      <c r="G14" s="8"/>
      <c r="H14" s="8"/>
      <c r="I14" s="8"/>
      <c r="J14" s="5">
        <f>SUM(D14:I14)</f>
        <v>19.100000000000001</v>
      </c>
      <c r="K14" s="21"/>
      <c r="L14" s="23">
        <f>SUM(J13+J14)</f>
        <v>46.6</v>
      </c>
      <c r="M14" s="24">
        <f>+RANK(+L14,$L$12:$L$41)</f>
        <v>10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131</v>
      </c>
      <c r="C16" s="39" t="s">
        <v>5</v>
      </c>
      <c r="D16" s="6">
        <v>9.4</v>
      </c>
      <c r="E16" s="6">
        <v>9.1999999999999993</v>
      </c>
      <c r="F16" s="6">
        <v>9.4</v>
      </c>
      <c r="G16" s="6"/>
      <c r="H16" s="6"/>
      <c r="I16" s="6"/>
      <c r="J16" s="3">
        <f>SUM(D16:I16)</f>
        <v>28</v>
      </c>
      <c r="K16" s="20"/>
      <c r="L16" s="27"/>
      <c r="M16" s="28"/>
    </row>
    <row r="17" spans="2:14" ht="21.95" customHeight="1" thickBot="1" x14ac:dyDescent="0.3">
      <c r="B17" s="77" t="s">
        <v>86</v>
      </c>
      <c r="C17" s="40" t="s">
        <v>6</v>
      </c>
      <c r="D17" s="8">
        <v>8.8000000000000007</v>
      </c>
      <c r="E17" s="8">
        <v>8.8000000000000007</v>
      </c>
      <c r="F17" s="8">
        <v>8.9</v>
      </c>
      <c r="G17" s="8"/>
      <c r="H17" s="8"/>
      <c r="I17" s="8"/>
      <c r="J17" s="5">
        <f>SUM(D17:I17)</f>
        <v>26.5</v>
      </c>
      <c r="K17" s="21"/>
      <c r="L17" s="23">
        <f>SUM(J16+J17)</f>
        <v>54.5</v>
      </c>
      <c r="M17" s="24">
        <f>+RANK(+L17,$L$12:$L$41)</f>
        <v>4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76" t="s">
        <v>132</v>
      </c>
      <c r="C19" s="39" t="s">
        <v>5</v>
      </c>
      <c r="D19" s="6">
        <v>9</v>
      </c>
      <c r="E19" s="6">
        <v>9</v>
      </c>
      <c r="F19" s="6">
        <v>8.9</v>
      </c>
      <c r="G19" s="6"/>
      <c r="H19" s="6"/>
      <c r="I19" s="6"/>
      <c r="J19" s="3">
        <f>SUM(D19:I19)</f>
        <v>26.9</v>
      </c>
      <c r="K19" s="20"/>
      <c r="L19" s="27"/>
      <c r="M19" s="28"/>
    </row>
    <row r="20" spans="2:14" ht="21.95" customHeight="1" thickBot="1" x14ac:dyDescent="0.3">
      <c r="B20" s="77" t="s">
        <v>56</v>
      </c>
      <c r="C20" s="40" t="s">
        <v>6</v>
      </c>
      <c r="D20" s="8">
        <v>8.5</v>
      </c>
      <c r="E20" s="8">
        <v>8.5</v>
      </c>
      <c r="F20" s="8">
        <v>8.1999999999999993</v>
      </c>
      <c r="G20" s="8"/>
      <c r="H20" s="8"/>
      <c r="I20" s="8"/>
      <c r="J20" s="5">
        <f>SUM(D20:I20)</f>
        <v>25.2</v>
      </c>
      <c r="K20" s="21"/>
      <c r="L20" s="23">
        <f>SUM(J19+J20)</f>
        <v>52.099999999999994</v>
      </c>
      <c r="M20" s="24">
        <f>+RANK(+L20,$L$12:$L$41)</f>
        <v>7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76" t="s">
        <v>133</v>
      </c>
      <c r="C22" s="39" t="s">
        <v>5</v>
      </c>
      <c r="D22" s="6">
        <v>8.8000000000000007</v>
      </c>
      <c r="E22" s="6">
        <v>8.9</v>
      </c>
      <c r="F22" s="6">
        <v>8.8000000000000007</v>
      </c>
      <c r="G22" s="6"/>
      <c r="H22" s="6"/>
      <c r="I22" s="6"/>
      <c r="J22" s="3">
        <f>SUM(D22:I22)</f>
        <v>26.500000000000004</v>
      </c>
      <c r="K22" s="20"/>
      <c r="L22" s="27"/>
      <c r="M22" s="28"/>
    </row>
    <row r="23" spans="2:14" ht="21.95" customHeight="1" thickBot="1" x14ac:dyDescent="0.3">
      <c r="B23" s="77" t="s">
        <v>17</v>
      </c>
      <c r="C23" s="40" t="s">
        <v>6</v>
      </c>
      <c r="D23" s="8">
        <v>8.1</v>
      </c>
      <c r="E23" s="8">
        <v>8.4</v>
      </c>
      <c r="F23" s="8">
        <v>8.3000000000000007</v>
      </c>
      <c r="G23" s="8"/>
      <c r="H23" s="8"/>
      <c r="I23" s="8"/>
      <c r="J23" s="5">
        <f>SUM(D23:I23)</f>
        <v>24.8</v>
      </c>
      <c r="K23" s="21"/>
      <c r="L23" s="23">
        <f>SUM(J22+J23)</f>
        <v>51.300000000000004</v>
      </c>
      <c r="M23" s="24">
        <f>+RANK(+L23,$L$12:$L$41)</f>
        <v>8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76" t="s">
        <v>134</v>
      </c>
      <c r="C25" s="39" t="s">
        <v>5</v>
      </c>
      <c r="D25" s="6">
        <v>9</v>
      </c>
      <c r="E25" s="6">
        <v>9.1999999999999993</v>
      </c>
      <c r="F25" s="6">
        <v>9</v>
      </c>
      <c r="G25" s="6"/>
      <c r="H25" s="6"/>
      <c r="I25" s="6"/>
      <c r="J25" s="3">
        <f>SUM(D25:I25)</f>
        <v>27.2</v>
      </c>
      <c r="K25" s="20"/>
      <c r="L25" s="27"/>
      <c r="M25" s="28"/>
    </row>
    <row r="26" spans="2:14" ht="21.95" customHeight="1" thickBot="1" x14ac:dyDescent="0.3">
      <c r="B26" s="77" t="s">
        <v>113</v>
      </c>
      <c r="C26" s="40" t="s">
        <v>6</v>
      </c>
      <c r="D26" s="8">
        <v>8.5</v>
      </c>
      <c r="E26" s="8">
        <v>8.3000000000000007</v>
      </c>
      <c r="F26" s="8">
        <v>8.5</v>
      </c>
      <c r="G26" s="8"/>
      <c r="H26" s="8"/>
      <c r="I26" s="8"/>
      <c r="J26" s="5">
        <f>SUM(D26:I26)</f>
        <v>25.3</v>
      </c>
      <c r="K26" s="21"/>
      <c r="L26" s="23">
        <f>SUM(J25+J26)</f>
        <v>52.5</v>
      </c>
      <c r="M26" s="24">
        <f>+RANK(+L26,$L$12:$L$41)</f>
        <v>6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76" t="s">
        <v>135</v>
      </c>
      <c r="C28" s="39" t="s">
        <v>5</v>
      </c>
      <c r="D28" s="6">
        <v>8.4</v>
      </c>
      <c r="E28" s="6">
        <v>8.5</v>
      </c>
      <c r="F28" s="6">
        <v>8.3000000000000007</v>
      </c>
      <c r="G28" s="6"/>
      <c r="H28" s="6"/>
      <c r="I28" s="6"/>
      <c r="J28" s="3">
        <f>SUM(D28:I28)</f>
        <v>25.2</v>
      </c>
      <c r="K28" s="20"/>
      <c r="L28" s="27"/>
      <c r="M28" s="28"/>
    </row>
    <row r="29" spans="2:14" ht="21.95" customHeight="1" thickBot="1" x14ac:dyDescent="0.3">
      <c r="B29" s="77" t="s">
        <v>17</v>
      </c>
      <c r="C29" s="40" t="s">
        <v>6</v>
      </c>
      <c r="D29" s="8">
        <v>7.4</v>
      </c>
      <c r="E29" s="8">
        <v>7.5</v>
      </c>
      <c r="F29" s="8">
        <v>7.7</v>
      </c>
      <c r="G29" s="8"/>
      <c r="H29" s="8"/>
      <c r="I29" s="8"/>
      <c r="J29" s="5">
        <f>SUM(D29:I29)</f>
        <v>22.6</v>
      </c>
      <c r="K29" s="21"/>
      <c r="L29" s="23">
        <f>SUM(J28+J29)</f>
        <v>47.8</v>
      </c>
      <c r="M29" s="24">
        <f>+RANK(+L29,$L$12:$L$41)</f>
        <v>9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76" t="s">
        <v>136</v>
      </c>
      <c r="C31" s="39" t="s">
        <v>5</v>
      </c>
      <c r="D31" s="6">
        <v>9.6</v>
      </c>
      <c r="E31" s="6">
        <v>9.4</v>
      </c>
      <c r="F31" s="6">
        <v>9.4</v>
      </c>
      <c r="G31" s="6"/>
      <c r="H31" s="6"/>
      <c r="I31" s="6"/>
      <c r="J31" s="3">
        <f>SUM(D31:I31)</f>
        <v>28.4</v>
      </c>
      <c r="K31" s="20"/>
      <c r="L31" s="27"/>
      <c r="M31" s="28"/>
    </row>
    <row r="32" spans="2:14" ht="21.95" customHeight="1" thickBot="1" x14ac:dyDescent="0.3">
      <c r="B32" s="77" t="s">
        <v>73</v>
      </c>
      <c r="C32" s="40" t="s">
        <v>6</v>
      </c>
      <c r="D32" s="8">
        <v>9</v>
      </c>
      <c r="E32" s="8">
        <v>8.6999999999999993</v>
      </c>
      <c r="F32" s="8">
        <v>8.9</v>
      </c>
      <c r="G32" s="8"/>
      <c r="H32" s="8"/>
      <c r="I32" s="8"/>
      <c r="J32" s="5">
        <f>SUM(D32:I32)</f>
        <v>26.6</v>
      </c>
      <c r="K32" s="21"/>
      <c r="L32" s="23">
        <f>SUM(J31+J32)</f>
        <v>55</v>
      </c>
      <c r="M32" s="24">
        <f>+RANK(+L32,$L$12:$L$41)</f>
        <v>3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84" t="s">
        <v>137</v>
      </c>
      <c r="C34" s="39" t="s">
        <v>5</v>
      </c>
      <c r="D34" s="6">
        <v>9.5</v>
      </c>
      <c r="E34" s="6">
        <v>9.6999999999999993</v>
      </c>
      <c r="F34" s="6">
        <v>9.6999999999999993</v>
      </c>
      <c r="G34" s="6"/>
      <c r="H34" s="6"/>
      <c r="I34" s="6"/>
      <c r="J34" s="3">
        <f>SUM(D34:I34)</f>
        <v>28.9</v>
      </c>
      <c r="K34" s="20"/>
      <c r="L34" s="27"/>
      <c r="M34" s="28"/>
    </row>
    <row r="35" spans="2:14" ht="21.95" customHeight="1" thickBot="1" x14ac:dyDescent="0.3">
      <c r="B35" s="77" t="s">
        <v>73</v>
      </c>
      <c r="C35" s="40" t="s">
        <v>6</v>
      </c>
      <c r="D35" s="8">
        <v>9.6999999999999993</v>
      </c>
      <c r="E35" s="8">
        <v>9.8000000000000007</v>
      </c>
      <c r="F35" s="8">
        <v>9.6999999999999993</v>
      </c>
      <c r="G35" s="8"/>
      <c r="H35" s="8"/>
      <c r="I35" s="8"/>
      <c r="J35" s="5">
        <f>SUM(D35:I35)</f>
        <v>29.2</v>
      </c>
      <c r="K35" s="21"/>
      <c r="L35" s="23">
        <f>SUM(J34+J35)</f>
        <v>58.099999999999994</v>
      </c>
      <c r="M35" s="24">
        <f>+RANK(+L35,$L$12:$L$41)</f>
        <v>1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76" t="s">
        <v>138</v>
      </c>
      <c r="C37" s="39" t="s">
        <v>5</v>
      </c>
      <c r="D37" s="6">
        <v>9</v>
      </c>
      <c r="E37" s="6">
        <v>9.3000000000000007</v>
      </c>
      <c r="F37" s="6">
        <v>9</v>
      </c>
      <c r="G37" s="6"/>
      <c r="H37" s="6"/>
      <c r="I37" s="6"/>
      <c r="J37" s="3">
        <f>SUM(D37:I37)</f>
        <v>27.3</v>
      </c>
      <c r="K37" s="20"/>
      <c r="L37" s="27"/>
      <c r="M37" s="28"/>
    </row>
    <row r="38" spans="2:14" ht="21.95" customHeight="1" thickBot="1" x14ac:dyDescent="0.3">
      <c r="B38" s="77" t="s">
        <v>86</v>
      </c>
      <c r="C38" s="40" t="s">
        <v>6</v>
      </c>
      <c r="D38" s="8">
        <v>8.6</v>
      </c>
      <c r="E38" s="8">
        <v>8.9</v>
      </c>
      <c r="F38" s="8">
        <v>8.6</v>
      </c>
      <c r="G38" s="8"/>
      <c r="H38" s="8"/>
      <c r="I38" s="8"/>
      <c r="J38" s="5">
        <f>SUM(D38:I38)</f>
        <v>26.1</v>
      </c>
      <c r="K38" s="21"/>
      <c r="L38" s="23">
        <f>SUM(J37+J38)</f>
        <v>53.400000000000006</v>
      </c>
      <c r="M38" s="24">
        <f>+RANK(+L38,$L$12:$L$41)</f>
        <v>5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76" t="s">
        <v>139</v>
      </c>
      <c r="C40" s="39" t="s">
        <v>5</v>
      </c>
      <c r="D40" s="6">
        <v>9.4</v>
      </c>
      <c r="E40" s="6">
        <v>9.5</v>
      </c>
      <c r="F40" s="6">
        <v>9.6</v>
      </c>
      <c r="G40" s="6"/>
      <c r="H40" s="6"/>
      <c r="I40" s="6"/>
      <c r="J40" s="3">
        <f>SUM(D40:I40)</f>
        <v>28.5</v>
      </c>
      <c r="K40" s="20"/>
      <c r="L40" s="27"/>
      <c r="M40" s="28"/>
    </row>
    <row r="41" spans="2:14" ht="21.95" customHeight="1" thickBot="1" x14ac:dyDescent="0.3">
      <c r="B41" s="77" t="s">
        <v>73</v>
      </c>
      <c r="C41" s="40" t="s">
        <v>6</v>
      </c>
      <c r="D41" s="8">
        <v>9.1999999999999993</v>
      </c>
      <c r="E41" s="8">
        <v>9.1</v>
      </c>
      <c r="F41" s="8">
        <v>9.3000000000000007</v>
      </c>
      <c r="G41" s="8"/>
      <c r="H41" s="8"/>
      <c r="I41" s="8"/>
      <c r="J41" s="5">
        <f>SUM(D41:I41)</f>
        <v>27.599999999999998</v>
      </c>
      <c r="K41" s="21"/>
      <c r="L41" s="23">
        <f>SUM(J40+J41)</f>
        <v>56.099999999999994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P20" sqref="P20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22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140</v>
      </c>
      <c r="C13" s="39" t="s">
        <v>5</v>
      </c>
      <c r="D13" s="7">
        <v>9.1999999999999993</v>
      </c>
      <c r="E13" s="7">
        <v>9.3000000000000007</v>
      </c>
      <c r="F13" s="7">
        <v>9.1999999999999993</v>
      </c>
      <c r="G13" s="7"/>
      <c r="H13" s="7"/>
      <c r="I13" s="7"/>
      <c r="J13" s="4">
        <f>SUM(D13:I13)</f>
        <v>27.7</v>
      </c>
      <c r="K13" s="20"/>
      <c r="L13" s="18"/>
      <c r="M13" s="22"/>
    </row>
    <row r="14" spans="2:14" ht="21.95" customHeight="1" thickBot="1" x14ac:dyDescent="0.3">
      <c r="B14" s="77" t="s">
        <v>73</v>
      </c>
      <c r="C14" s="40" t="s">
        <v>6</v>
      </c>
      <c r="D14" s="8">
        <v>8.5</v>
      </c>
      <c r="E14" s="8">
        <v>8.6</v>
      </c>
      <c r="F14" s="8">
        <v>8.9</v>
      </c>
      <c r="G14" s="8"/>
      <c r="H14" s="8"/>
      <c r="I14" s="8"/>
      <c r="J14" s="5">
        <f>SUM(D14:I14)</f>
        <v>26</v>
      </c>
      <c r="K14" s="21"/>
      <c r="L14" s="23">
        <f>SUM(J13+J14)</f>
        <v>53.7</v>
      </c>
      <c r="M14" s="24">
        <f>+RANK(+L14,$L$12:$L$41)</f>
        <v>2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141</v>
      </c>
      <c r="C16" s="39" t="s">
        <v>5</v>
      </c>
      <c r="D16" s="6">
        <v>9</v>
      </c>
      <c r="E16" s="6">
        <v>9.4</v>
      </c>
      <c r="F16" s="6">
        <v>9.3000000000000007</v>
      </c>
      <c r="G16" s="6"/>
      <c r="H16" s="6"/>
      <c r="I16" s="6"/>
      <c r="J16" s="3">
        <f>SUM(D16:I16)</f>
        <v>27.7</v>
      </c>
      <c r="K16" s="20"/>
      <c r="L16" s="27"/>
      <c r="M16" s="28"/>
    </row>
    <row r="17" spans="2:14" ht="21.95" customHeight="1" thickBot="1" x14ac:dyDescent="0.3">
      <c r="B17" s="77" t="s">
        <v>82</v>
      </c>
      <c r="C17" s="40" t="s">
        <v>6</v>
      </c>
      <c r="D17" s="8">
        <v>8.6999999999999993</v>
      </c>
      <c r="E17" s="8">
        <v>8.6999999999999993</v>
      </c>
      <c r="F17" s="8">
        <v>9</v>
      </c>
      <c r="G17" s="8"/>
      <c r="H17" s="8"/>
      <c r="I17" s="8"/>
      <c r="J17" s="5">
        <f>SUM(D17:I17)</f>
        <v>26.4</v>
      </c>
      <c r="K17" s="21"/>
      <c r="L17" s="23">
        <f>SUM(J16+J17)</f>
        <v>54.099999999999994</v>
      </c>
      <c r="M17" s="24">
        <f>+RANK(+L17,$L$12:$L$41)</f>
        <v>1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41" t="s">
        <v>304</v>
      </c>
      <c r="C19" s="39" t="s">
        <v>5</v>
      </c>
      <c r="D19" s="6">
        <v>9</v>
      </c>
      <c r="E19" s="6">
        <v>9.1999999999999993</v>
      </c>
      <c r="F19" s="6">
        <v>9.1</v>
      </c>
      <c r="G19" s="6"/>
      <c r="H19" s="6"/>
      <c r="I19" s="6"/>
      <c r="J19" s="3">
        <f>SUM(D19:I19)</f>
        <v>27.299999999999997</v>
      </c>
      <c r="K19" s="20"/>
      <c r="L19" s="27"/>
      <c r="M19" s="28"/>
    </row>
    <row r="20" spans="2:14" ht="21.95" customHeight="1" thickBot="1" x14ac:dyDescent="0.3">
      <c r="B20" s="43" t="s">
        <v>43</v>
      </c>
      <c r="C20" s="40" t="s">
        <v>6</v>
      </c>
      <c r="D20" s="8">
        <v>8.4</v>
      </c>
      <c r="E20" s="8">
        <v>8.6</v>
      </c>
      <c r="F20" s="8">
        <v>8.8000000000000007</v>
      </c>
      <c r="G20" s="8"/>
      <c r="H20" s="8"/>
      <c r="I20" s="8"/>
      <c r="J20" s="5">
        <f>SUM(D20:I20)</f>
        <v>25.8</v>
      </c>
      <c r="K20" s="21"/>
      <c r="L20" s="23">
        <f>SUM(J19+J20)</f>
        <v>53.099999999999994</v>
      </c>
      <c r="M20" s="24">
        <f>+RANK(+L20,$L$12:$L$41)</f>
        <v>3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4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4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4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4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4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4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R34" sqref="R34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22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8" t="s">
        <v>142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89" t="s">
        <v>113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6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143</v>
      </c>
      <c r="C16" s="39" t="s">
        <v>5</v>
      </c>
      <c r="D16" s="6">
        <v>8.6</v>
      </c>
      <c r="E16" s="6">
        <v>8.6</v>
      </c>
      <c r="F16" s="6">
        <v>8.6</v>
      </c>
      <c r="G16" s="6"/>
      <c r="H16" s="6"/>
      <c r="I16" s="6"/>
      <c r="J16" s="3">
        <f>SUM(D16:I16)</f>
        <v>25.799999999999997</v>
      </c>
      <c r="K16" s="20"/>
      <c r="L16" s="27"/>
      <c r="M16" s="28"/>
    </row>
    <row r="17" spans="2:14" ht="21.95" customHeight="1" thickBot="1" x14ac:dyDescent="0.3">
      <c r="B17" s="77" t="s">
        <v>144</v>
      </c>
      <c r="C17" s="40" t="s">
        <v>6</v>
      </c>
      <c r="D17" s="8">
        <v>7.7</v>
      </c>
      <c r="E17" s="8">
        <v>8</v>
      </c>
      <c r="F17" s="8">
        <v>7.9</v>
      </c>
      <c r="G17" s="8"/>
      <c r="H17" s="8"/>
      <c r="I17" s="8"/>
      <c r="J17" s="5">
        <f>SUM(D17:I17)</f>
        <v>23.6</v>
      </c>
      <c r="K17" s="21"/>
      <c r="L17" s="23">
        <f>SUM(J16+J17)</f>
        <v>49.4</v>
      </c>
      <c r="M17" s="24">
        <f>+RANK(+L17,$L$12:$L$41)</f>
        <v>5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76" t="s">
        <v>145</v>
      </c>
      <c r="C19" s="39" t="s">
        <v>5</v>
      </c>
      <c r="D19" s="6">
        <v>8.8000000000000007</v>
      </c>
      <c r="E19" s="6">
        <v>8.9</v>
      </c>
      <c r="F19" s="6">
        <v>8.8000000000000007</v>
      </c>
      <c r="G19" s="6"/>
      <c r="H19" s="6"/>
      <c r="I19" s="6"/>
      <c r="J19" s="3">
        <f>SUM(D19:I19)</f>
        <v>26.500000000000004</v>
      </c>
      <c r="K19" s="20"/>
      <c r="L19" s="27"/>
      <c r="M19" s="28"/>
    </row>
    <row r="20" spans="2:14" ht="21.95" customHeight="1" thickBot="1" x14ac:dyDescent="0.3">
      <c r="B20" s="77" t="s">
        <v>27</v>
      </c>
      <c r="C20" s="40" t="s">
        <v>6</v>
      </c>
      <c r="D20" s="8">
        <v>8.5</v>
      </c>
      <c r="E20" s="8">
        <v>8.5</v>
      </c>
      <c r="F20" s="8">
        <v>8.6999999999999993</v>
      </c>
      <c r="G20" s="8"/>
      <c r="H20" s="8"/>
      <c r="I20" s="8"/>
      <c r="J20" s="5">
        <f>SUM(D20:I20)</f>
        <v>25.7</v>
      </c>
      <c r="K20" s="21"/>
      <c r="L20" s="23">
        <f>SUM(J19+J20)</f>
        <v>52.2</v>
      </c>
      <c r="M20" s="24">
        <f>+RANK(+L20,$L$12:$L$41)</f>
        <v>4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76" t="s">
        <v>146</v>
      </c>
      <c r="C22" s="39" t="s">
        <v>5</v>
      </c>
      <c r="D22" s="6">
        <v>9.5</v>
      </c>
      <c r="E22" s="6">
        <v>9.1999999999999993</v>
      </c>
      <c r="F22" s="6">
        <v>9.4</v>
      </c>
      <c r="G22" s="6"/>
      <c r="H22" s="6"/>
      <c r="I22" s="6"/>
      <c r="J22" s="3">
        <f>SUM(D22:I22)</f>
        <v>28.1</v>
      </c>
      <c r="K22" s="20"/>
      <c r="L22" s="27"/>
      <c r="M22" s="28"/>
    </row>
    <row r="23" spans="2:14" ht="21.95" customHeight="1" thickBot="1" x14ac:dyDescent="0.3">
      <c r="B23" s="77" t="s">
        <v>73</v>
      </c>
      <c r="C23" s="40" t="s">
        <v>6</v>
      </c>
      <c r="D23" s="8">
        <v>9.1</v>
      </c>
      <c r="E23" s="8">
        <v>9</v>
      </c>
      <c r="F23" s="8">
        <v>9</v>
      </c>
      <c r="G23" s="8"/>
      <c r="H23" s="8"/>
      <c r="I23" s="8"/>
      <c r="J23" s="5">
        <f>SUM(D23:I23)</f>
        <v>27.1</v>
      </c>
      <c r="K23" s="21"/>
      <c r="L23" s="23">
        <f>SUM(J22+J23)</f>
        <v>55.2</v>
      </c>
      <c r="M23" s="24">
        <f>+RANK(+L23,$L$12:$L$41)</f>
        <v>1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76" t="s">
        <v>147</v>
      </c>
      <c r="C25" s="39" t="s">
        <v>5</v>
      </c>
      <c r="D25" s="6">
        <v>9.1</v>
      </c>
      <c r="E25" s="6">
        <v>9.3000000000000007</v>
      </c>
      <c r="F25" s="6">
        <v>9.3000000000000007</v>
      </c>
      <c r="G25" s="6"/>
      <c r="H25" s="6"/>
      <c r="I25" s="6"/>
      <c r="J25" s="3">
        <f>SUM(D25:I25)</f>
        <v>27.7</v>
      </c>
      <c r="K25" s="20"/>
      <c r="L25" s="27"/>
      <c r="M25" s="28"/>
    </row>
    <row r="26" spans="2:14" ht="21.95" customHeight="1" thickBot="1" x14ac:dyDescent="0.3">
      <c r="B26" s="77" t="s">
        <v>82</v>
      </c>
      <c r="C26" s="40" t="s">
        <v>6</v>
      </c>
      <c r="D26" s="8">
        <v>8.6999999999999993</v>
      </c>
      <c r="E26" s="8">
        <v>8.6</v>
      </c>
      <c r="F26" s="8">
        <v>8.9</v>
      </c>
      <c r="G26" s="8"/>
      <c r="H26" s="8"/>
      <c r="I26" s="8"/>
      <c r="J26" s="5">
        <f>SUM(D26:I26)</f>
        <v>26.199999999999996</v>
      </c>
      <c r="K26" s="21"/>
      <c r="L26" s="23">
        <f>SUM(J25+J26)</f>
        <v>53.899999999999991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76" t="s">
        <v>148</v>
      </c>
      <c r="C28" s="39" t="s">
        <v>5</v>
      </c>
      <c r="D28" s="6">
        <v>9</v>
      </c>
      <c r="E28" s="6">
        <v>9</v>
      </c>
      <c r="F28" s="6">
        <v>9</v>
      </c>
      <c r="G28" s="6"/>
      <c r="H28" s="6"/>
      <c r="I28" s="6"/>
      <c r="J28" s="3">
        <f>SUM(D28:I28)</f>
        <v>27</v>
      </c>
      <c r="K28" s="20"/>
      <c r="L28" s="27"/>
      <c r="M28" s="28"/>
    </row>
    <row r="29" spans="2:14" ht="21.95" customHeight="1" thickBot="1" x14ac:dyDescent="0.3">
      <c r="B29" s="77" t="s">
        <v>49</v>
      </c>
      <c r="C29" s="40" t="s">
        <v>6</v>
      </c>
      <c r="D29" s="8">
        <v>8.5</v>
      </c>
      <c r="E29" s="8">
        <v>8.8000000000000007</v>
      </c>
      <c r="F29" s="8">
        <v>8.6999999999999993</v>
      </c>
      <c r="G29" s="8"/>
      <c r="H29" s="8"/>
      <c r="I29" s="8"/>
      <c r="J29" s="5">
        <f>SUM(D29:I29)</f>
        <v>26</v>
      </c>
      <c r="K29" s="21"/>
      <c r="L29" s="23">
        <f>SUM(J28+J29)</f>
        <v>53</v>
      </c>
      <c r="M29" s="24">
        <f>+RANK(+L29,$L$12:$L$41)</f>
        <v>3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88" t="s">
        <v>149</v>
      </c>
      <c r="C31" s="39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89" t="s">
        <v>100</v>
      </c>
      <c r="C32" s="40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6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88" t="s">
        <v>150</v>
      </c>
      <c r="C34" s="39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89" t="s">
        <v>43</v>
      </c>
      <c r="C35" s="40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88" t="s">
        <v>151</v>
      </c>
      <c r="C37" s="39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89" t="s">
        <v>17</v>
      </c>
      <c r="C38" s="40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0" zoomScaleNormal="100" workbookViewId="0">
      <selection activeCell="E36" sqref="E36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76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8" t="s">
        <v>152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89" t="s">
        <v>113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8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153</v>
      </c>
      <c r="C16" s="39" t="s">
        <v>5</v>
      </c>
      <c r="D16" s="6">
        <v>9.1</v>
      </c>
      <c r="E16" s="6">
        <v>9.1999999999999993</v>
      </c>
      <c r="F16" s="6">
        <v>9.1999999999999993</v>
      </c>
      <c r="G16" s="6"/>
      <c r="H16" s="6"/>
      <c r="I16" s="6"/>
      <c r="J16" s="3">
        <f>SUM(D16:I16)</f>
        <v>27.499999999999996</v>
      </c>
      <c r="K16" s="20"/>
      <c r="L16" s="27"/>
      <c r="M16" s="28"/>
    </row>
    <row r="17" spans="2:14" ht="21.95" customHeight="1" thickBot="1" x14ac:dyDescent="0.3">
      <c r="B17" s="77" t="s">
        <v>82</v>
      </c>
      <c r="C17" s="40" t="s">
        <v>6</v>
      </c>
      <c r="D17" s="8">
        <v>8.6</v>
      </c>
      <c r="E17" s="8">
        <v>8.8000000000000007</v>
      </c>
      <c r="F17" s="8">
        <v>8.8000000000000007</v>
      </c>
      <c r="G17" s="8"/>
      <c r="H17" s="8"/>
      <c r="I17" s="8"/>
      <c r="J17" s="5">
        <f>SUM(D17:I17)</f>
        <v>26.2</v>
      </c>
      <c r="K17" s="21"/>
      <c r="L17" s="23">
        <f>SUM(J16+J17)</f>
        <v>53.699999999999996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76" t="s">
        <v>154</v>
      </c>
      <c r="C19" s="39" t="s">
        <v>5</v>
      </c>
      <c r="D19" s="6">
        <v>9</v>
      </c>
      <c r="E19" s="6">
        <v>9.1999999999999993</v>
      </c>
      <c r="F19" s="6">
        <v>9.1</v>
      </c>
      <c r="G19" s="6"/>
      <c r="H19" s="6"/>
      <c r="I19" s="6"/>
      <c r="J19" s="3">
        <f>SUM(D19:I19)</f>
        <v>27.299999999999997</v>
      </c>
      <c r="K19" s="20"/>
      <c r="L19" s="27"/>
      <c r="M19" s="28"/>
    </row>
    <row r="20" spans="2:14" ht="21.95" customHeight="1" thickBot="1" x14ac:dyDescent="0.3">
      <c r="B20" s="77" t="s">
        <v>49</v>
      </c>
      <c r="C20" s="40" t="s">
        <v>6</v>
      </c>
      <c r="D20" s="8">
        <v>8.3000000000000007</v>
      </c>
      <c r="E20" s="8">
        <v>8.5</v>
      </c>
      <c r="F20" s="8">
        <v>8.5</v>
      </c>
      <c r="G20" s="8"/>
      <c r="H20" s="8"/>
      <c r="I20" s="8"/>
      <c r="J20" s="5">
        <f>SUM(D20:I20)</f>
        <v>25.3</v>
      </c>
      <c r="K20" s="21"/>
      <c r="L20" s="23">
        <f>SUM(J19+J20)</f>
        <v>52.599999999999994</v>
      </c>
      <c r="M20" s="24">
        <f>+RANK(+L20,$L$12:$L$41)</f>
        <v>3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88" t="s">
        <v>155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89" t="s">
        <v>100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8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88" t="s">
        <v>156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89" t="s">
        <v>49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8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83" t="s">
        <v>157</v>
      </c>
      <c r="C28" s="39" t="s">
        <v>5</v>
      </c>
      <c r="D28" s="6">
        <v>8.3000000000000007</v>
      </c>
      <c r="E28" s="6">
        <v>8.3000000000000007</v>
      </c>
      <c r="F28" s="6">
        <v>8.4</v>
      </c>
      <c r="G28" s="6"/>
      <c r="H28" s="6"/>
      <c r="I28" s="6"/>
      <c r="J28" s="3">
        <f>SUM(D28:I28)</f>
        <v>25</v>
      </c>
      <c r="K28" s="20"/>
      <c r="L28" s="27"/>
      <c r="M28" s="28"/>
    </row>
    <row r="29" spans="2:14" ht="21.95" customHeight="1" thickBot="1" x14ac:dyDescent="0.3">
      <c r="B29" s="85" t="s">
        <v>158</v>
      </c>
      <c r="C29" s="40" t="s">
        <v>6</v>
      </c>
      <c r="D29" s="8">
        <v>8.1999999999999993</v>
      </c>
      <c r="E29" s="8">
        <v>8.4</v>
      </c>
      <c r="F29" s="8">
        <v>8.6999999999999993</v>
      </c>
      <c r="G29" s="8"/>
      <c r="H29" s="8"/>
      <c r="I29" s="8"/>
      <c r="J29" s="5">
        <f>SUM(D29:I29)</f>
        <v>25.3</v>
      </c>
      <c r="K29" s="21"/>
      <c r="L29" s="23">
        <f>SUM(J28+J29)</f>
        <v>50.3</v>
      </c>
      <c r="M29" s="24">
        <f>+RANK(+L29,$L$12:$L$41)</f>
        <v>6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76" t="s">
        <v>159</v>
      </c>
      <c r="C31" s="39" t="s">
        <v>5</v>
      </c>
      <c r="D31" s="6">
        <v>9.3000000000000007</v>
      </c>
      <c r="E31" s="6">
        <v>9.1999999999999993</v>
      </c>
      <c r="F31" s="6">
        <v>9.3000000000000007</v>
      </c>
      <c r="G31" s="6"/>
      <c r="H31" s="6"/>
      <c r="I31" s="6"/>
      <c r="J31" s="3">
        <f>SUM(D31:I31)</f>
        <v>27.8</v>
      </c>
      <c r="K31" s="20"/>
      <c r="L31" s="27"/>
      <c r="M31" s="28"/>
    </row>
    <row r="32" spans="2:14" ht="21.95" customHeight="1" thickBot="1" x14ac:dyDescent="0.3">
      <c r="B32" s="77" t="s">
        <v>43</v>
      </c>
      <c r="C32" s="40" t="s">
        <v>6</v>
      </c>
      <c r="D32" s="8">
        <v>8.6</v>
      </c>
      <c r="E32" s="8">
        <v>8.8000000000000007</v>
      </c>
      <c r="F32" s="8">
        <v>8.6999999999999993</v>
      </c>
      <c r="G32" s="8"/>
      <c r="H32" s="8"/>
      <c r="I32" s="8"/>
      <c r="J32" s="5">
        <f>SUM(D32:I32)</f>
        <v>26.099999999999998</v>
      </c>
      <c r="K32" s="21"/>
      <c r="L32" s="23">
        <f>SUM(J31+J32)</f>
        <v>53.9</v>
      </c>
      <c r="M32" s="24">
        <f>+RANK(+L32,$L$12:$L$41)</f>
        <v>1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76" t="s">
        <v>160</v>
      </c>
      <c r="C34" s="39" t="s">
        <v>5</v>
      </c>
      <c r="D34" s="6">
        <v>8.9</v>
      </c>
      <c r="E34" s="6">
        <v>8.9</v>
      </c>
      <c r="F34" s="6">
        <v>8.9</v>
      </c>
      <c r="G34" s="6"/>
      <c r="H34" s="6"/>
      <c r="I34" s="6"/>
      <c r="J34" s="3">
        <f>SUM(D34:I34)</f>
        <v>26.700000000000003</v>
      </c>
      <c r="K34" s="20"/>
      <c r="L34" s="27"/>
      <c r="M34" s="28"/>
    </row>
    <row r="35" spans="2:14" ht="21.95" customHeight="1" thickBot="1" x14ac:dyDescent="0.3">
      <c r="B35" s="77" t="s">
        <v>17</v>
      </c>
      <c r="C35" s="40" t="s">
        <v>6</v>
      </c>
      <c r="D35" s="8">
        <v>8.6</v>
      </c>
      <c r="E35" s="8">
        <v>8.6</v>
      </c>
      <c r="F35" s="8">
        <v>8.5</v>
      </c>
      <c r="G35" s="8"/>
      <c r="H35" s="8"/>
      <c r="I35" s="8"/>
      <c r="J35" s="5">
        <f>SUM(D35:I35)</f>
        <v>25.7</v>
      </c>
      <c r="K35" s="21"/>
      <c r="L35" s="23">
        <f>SUM(J34+J35)</f>
        <v>52.400000000000006</v>
      </c>
      <c r="M35" s="24">
        <f>+RANK(+L35,$L$12:$L$41)</f>
        <v>4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86" t="s">
        <v>305</v>
      </c>
      <c r="C37" s="3" t="s">
        <v>5</v>
      </c>
      <c r="D37" s="6">
        <v>8.6</v>
      </c>
      <c r="E37" s="6">
        <v>8.6999999999999993</v>
      </c>
      <c r="F37" s="6">
        <v>8.5</v>
      </c>
      <c r="G37" s="6"/>
      <c r="H37" s="6"/>
      <c r="I37" s="6"/>
      <c r="J37" s="3">
        <f>SUM(D37:I37)</f>
        <v>25.799999999999997</v>
      </c>
      <c r="K37" s="20"/>
      <c r="L37" s="27"/>
      <c r="M37" s="28"/>
    </row>
    <row r="38" spans="2:14" ht="21.95" customHeight="1" thickBot="1" x14ac:dyDescent="0.3">
      <c r="B38" s="87" t="s">
        <v>100</v>
      </c>
      <c r="C38" s="5" t="s">
        <v>6</v>
      </c>
      <c r="D38" s="8">
        <v>7.6</v>
      </c>
      <c r="E38" s="8">
        <v>8</v>
      </c>
      <c r="F38" s="8">
        <v>7.9</v>
      </c>
      <c r="G38" s="8"/>
      <c r="H38" s="8"/>
      <c r="I38" s="8"/>
      <c r="J38" s="5">
        <f>SUM(D38:I38)</f>
        <v>23.5</v>
      </c>
      <c r="K38" s="21"/>
      <c r="L38" s="23">
        <f>SUM(J37+J38)</f>
        <v>49.3</v>
      </c>
      <c r="M38" s="24">
        <f>+RANK(+L38,$L$12:$L$41)</f>
        <v>7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 t="s">
        <v>319</v>
      </c>
      <c r="C40" s="3" t="s">
        <v>5</v>
      </c>
      <c r="D40" s="6">
        <v>8.8000000000000007</v>
      </c>
      <c r="E40" s="6">
        <v>9.1999999999999993</v>
      </c>
      <c r="F40" s="6">
        <v>9</v>
      </c>
      <c r="G40" s="6"/>
      <c r="H40" s="6"/>
      <c r="I40" s="6"/>
      <c r="J40" s="3">
        <f>SUM(D40:I40)</f>
        <v>27</v>
      </c>
      <c r="K40" s="20"/>
      <c r="L40" s="27"/>
      <c r="M40" s="28"/>
    </row>
    <row r="41" spans="2:14" ht="21.95" customHeight="1" thickBot="1" x14ac:dyDescent="0.3">
      <c r="B41" s="60" t="s">
        <v>320</v>
      </c>
      <c r="C41" s="5" t="s">
        <v>6</v>
      </c>
      <c r="D41" s="8">
        <v>8</v>
      </c>
      <c r="E41" s="8">
        <v>8.1999999999999993</v>
      </c>
      <c r="F41" s="8">
        <v>8.3000000000000007</v>
      </c>
      <c r="G41" s="8"/>
      <c r="H41" s="8"/>
      <c r="I41" s="8"/>
      <c r="J41" s="5">
        <f>SUM(D41:I41)</f>
        <v>24.5</v>
      </c>
      <c r="K41" s="21"/>
      <c r="L41" s="23">
        <f>SUM(J40+J41)</f>
        <v>51.5</v>
      </c>
      <c r="M41" s="24">
        <f>+RANK(+L41,$L$12:$L$41)</f>
        <v>5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22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161</v>
      </c>
      <c r="C13" s="39" t="s">
        <v>5</v>
      </c>
      <c r="D13" s="7">
        <v>9</v>
      </c>
      <c r="E13" s="7">
        <v>9.1</v>
      </c>
      <c r="F13" s="7">
        <v>9.1</v>
      </c>
      <c r="G13" s="7"/>
      <c r="H13" s="7"/>
      <c r="I13" s="7"/>
      <c r="J13" s="4">
        <f>SUM(D13:I13)</f>
        <v>27.200000000000003</v>
      </c>
      <c r="K13" s="20"/>
      <c r="L13" s="18"/>
      <c r="M13" s="22"/>
    </row>
    <row r="14" spans="2:14" ht="21.95" customHeight="1" thickBot="1" x14ac:dyDescent="0.3">
      <c r="B14" s="77" t="s">
        <v>49</v>
      </c>
      <c r="C14" s="40" t="s">
        <v>6</v>
      </c>
      <c r="D14" s="8">
        <v>8.4</v>
      </c>
      <c r="E14" s="8">
        <v>8.1999999999999993</v>
      </c>
      <c r="F14" s="8">
        <v>8.5</v>
      </c>
      <c r="G14" s="8"/>
      <c r="H14" s="8"/>
      <c r="I14" s="8"/>
      <c r="J14" s="5">
        <f>SUM(D14:I14)</f>
        <v>25.1</v>
      </c>
      <c r="K14" s="21"/>
      <c r="L14" s="23">
        <f>SUM(J13+J14)</f>
        <v>52.300000000000004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P14" sqref="P14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298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21</v>
      </c>
      <c r="D10" s="96"/>
      <c r="F10" s="51" t="s">
        <v>9</v>
      </c>
      <c r="G10" s="96">
        <v>10</v>
      </c>
      <c r="H10" s="96"/>
      <c r="I10" s="96"/>
      <c r="J10" s="94" t="s">
        <v>11</v>
      </c>
      <c r="K10" s="94"/>
      <c r="L10" s="52" t="s">
        <v>22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299</v>
      </c>
      <c r="C13" s="39" t="s">
        <v>5</v>
      </c>
      <c r="D13" s="7">
        <v>9.1999999999999993</v>
      </c>
      <c r="E13" s="7">
        <v>8.6999999999999993</v>
      </c>
      <c r="F13" s="7">
        <v>9</v>
      </c>
      <c r="G13" s="7"/>
      <c r="H13" s="7"/>
      <c r="I13" s="7">
        <v>3.8</v>
      </c>
      <c r="J13" s="4">
        <f>SUM(D13:I13)</f>
        <v>30.7</v>
      </c>
      <c r="K13" s="20"/>
      <c r="L13" s="18"/>
      <c r="M13" s="22"/>
    </row>
    <row r="14" spans="2:14" ht="21.95" customHeight="1" thickBot="1" x14ac:dyDescent="0.3">
      <c r="B14" s="77" t="s">
        <v>113</v>
      </c>
      <c r="C14" s="40" t="s">
        <v>6</v>
      </c>
      <c r="D14" s="8">
        <v>7.9</v>
      </c>
      <c r="E14" s="8">
        <v>8</v>
      </c>
      <c r="F14" s="8">
        <v>7.9</v>
      </c>
      <c r="G14" s="8"/>
      <c r="H14" s="8"/>
      <c r="I14" s="8">
        <v>3.9</v>
      </c>
      <c r="J14" s="5">
        <f>SUM(D14:I14)</f>
        <v>27.7</v>
      </c>
      <c r="K14" s="21"/>
      <c r="L14" s="23">
        <f>SUM(J13+J14)</f>
        <v>58.4</v>
      </c>
      <c r="M14" s="24">
        <f>+RANK(+L14,$L$12:$L$41)</f>
        <v>1</v>
      </c>
    </row>
    <row r="15" spans="2:14" ht="16.5" customHeight="1" thickBot="1" x14ac:dyDescent="0.3">
      <c r="B15" s="29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29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G14" sqref="G14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50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175</v>
      </c>
      <c r="C13" s="39" t="s">
        <v>5</v>
      </c>
      <c r="D13" s="7">
        <v>8.8000000000000007</v>
      </c>
      <c r="E13" s="7">
        <v>8.8000000000000007</v>
      </c>
      <c r="F13" s="7">
        <v>8.9</v>
      </c>
      <c r="G13" s="7"/>
      <c r="H13" s="7"/>
      <c r="I13" s="7"/>
      <c r="J13" s="4">
        <f>SUM(D13:I13)</f>
        <v>26.5</v>
      </c>
      <c r="K13" s="20"/>
      <c r="L13" s="18"/>
      <c r="M13" s="22"/>
    </row>
    <row r="14" spans="2:14" ht="21.95" customHeight="1" thickBot="1" x14ac:dyDescent="0.3">
      <c r="B14" s="77" t="s">
        <v>176</v>
      </c>
      <c r="C14" s="40" t="s">
        <v>6</v>
      </c>
      <c r="D14" s="8">
        <v>0</v>
      </c>
      <c r="E14" s="8">
        <v>0</v>
      </c>
      <c r="F14" s="8">
        <v>0</v>
      </c>
      <c r="G14" s="8"/>
      <c r="H14" s="8"/>
      <c r="I14" s="8"/>
      <c r="J14" s="5">
        <f>SUM(D14:I14)</f>
        <v>0</v>
      </c>
      <c r="K14" s="21"/>
      <c r="L14" s="23">
        <f>SUM(J13+J14)</f>
        <v>26.5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7" zoomScaleNormal="100" workbookViewId="0">
      <selection activeCell="S33" sqref="S33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50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8" t="s">
        <v>162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89" t="s">
        <v>82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6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163</v>
      </c>
      <c r="C16" s="39" t="s">
        <v>5</v>
      </c>
      <c r="D16" s="6">
        <v>9.3000000000000007</v>
      </c>
      <c r="E16" s="6">
        <v>9.1999999999999993</v>
      </c>
      <c r="F16" s="6">
        <v>9.3000000000000007</v>
      </c>
      <c r="G16" s="6"/>
      <c r="H16" s="6"/>
      <c r="I16" s="6"/>
      <c r="J16" s="3">
        <f>SUM(D16:I16)</f>
        <v>27.8</v>
      </c>
      <c r="K16" s="20"/>
      <c r="L16" s="27"/>
      <c r="M16" s="28"/>
    </row>
    <row r="17" spans="2:14" ht="21.95" customHeight="1" thickBot="1" x14ac:dyDescent="0.3">
      <c r="B17" s="77" t="s">
        <v>43</v>
      </c>
      <c r="C17" s="40" t="s">
        <v>6</v>
      </c>
      <c r="D17" s="8">
        <v>0</v>
      </c>
      <c r="E17" s="8">
        <v>0</v>
      </c>
      <c r="F17" s="8">
        <v>0</v>
      </c>
      <c r="G17" s="8"/>
      <c r="H17" s="8"/>
      <c r="I17" s="8"/>
      <c r="J17" s="5">
        <f>SUM(D17:I17)</f>
        <v>0</v>
      </c>
      <c r="K17" s="21"/>
      <c r="L17" s="23">
        <f>SUM(J16+J17)</f>
        <v>27.8</v>
      </c>
      <c r="M17" s="24">
        <f>+RANK(+L17,$L$12:$L$41)</f>
        <v>5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88" t="s">
        <v>164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89" t="s">
        <v>17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6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165</v>
      </c>
      <c r="C22" s="39" t="s">
        <v>5</v>
      </c>
      <c r="D22" s="6">
        <v>9.1</v>
      </c>
      <c r="E22" s="6">
        <v>9.1999999999999993</v>
      </c>
      <c r="F22" s="6">
        <v>9</v>
      </c>
      <c r="G22" s="6"/>
      <c r="H22" s="6"/>
      <c r="I22" s="6"/>
      <c r="J22" s="3">
        <f>SUM(D22:I22)</f>
        <v>27.299999999999997</v>
      </c>
      <c r="K22" s="20"/>
      <c r="L22" s="27"/>
      <c r="M22" s="28"/>
    </row>
    <row r="23" spans="2:14" ht="21.95" customHeight="1" thickBot="1" x14ac:dyDescent="0.3">
      <c r="B23" s="77" t="s">
        <v>144</v>
      </c>
      <c r="C23" s="40" t="s">
        <v>6</v>
      </c>
      <c r="D23" s="8">
        <v>8.5</v>
      </c>
      <c r="E23" s="8">
        <v>8.6</v>
      </c>
      <c r="F23" s="8">
        <v>8.3000000000000007</v>
      </c>
      <c r="G23" s="8"/>
      <c r="H23" s="8"/>
      <c r="I23" s="8"/>
      <c r="J23" s="5">
        <f>SUM(D23:I23)</f>
        <v>25.400000000000002</v>
      </c>
      <c r="K23" s="21"/>
      <c r="L23" s="23">
        <f>SUM(J22+J23)</f>
        <v>52.7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76" t="s">
        <v>166</v>
      </c>
      <c r="C25" s="39" t="s">
        <v>5</v>
      </c>
      <c r="D25" s="6">
        <v>8.9</v>
      </c>
      <c r="E25" s="6">
        <v>8.8000000000000007</v>
      </c>
      <c r="F25" s="6">
        <v>8.8000000000000007</v>
      </c>
      <c r="G25" s="6"/>
      <c r="H25" s="6"/>
      <c r="I25" s="6"/>
      <c r="J25" s="3">
        <f>SUM(D25:I25)</f>
        <v>26.500000000000004</v>
      </c>
      <c r="K25" s="20"/>
      <c r="L25" s="27"/>
      <c r="M25" s="28"/>
    </row>
    <row r="26" spans="2:14" ht="21.95" customHeight="1" thickBot="1" x14ac:dyDescent="0.3">
      <c r="B26" s="77" t="s">
        <v>25</v>
      </c>
      <c r="C26" s="40" t="s">
        <v>6</v>
      </c>
      <c r="D26" s="8">
        <v>8.3000000000000007</v>
      </c>
      <c r="E26" s="8">
        <v>8.4</v>
      </c>
      <c r="F26" s="8">
        <v>8.4</v>
      </c>
      <c r="G26" s="8"/>
      <c r="H26" s="8"/>
      <c r="I26" s="8"/>
      <c r="J26" s="5">
        <f>SUM(D26:I26)</f>
        <v>25.1</v>
      </c>
      <c r="K26" s="21"/>
      <c r="L26" s="23">
        <f>SUM(J25+J26)</f>
        <v>51.600000000000009</v>
      </c>
      <c r="M26" s="24">
        <f>+RANK(+L26,$L$12:$L$41)</f>
        <v>3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76" t="s">
        <v>167</v>
      </c>
      <c r="C28" s="39" t="s">
        <v>5</v>
      </c>
      <c r="D28" s="6">
        <v>9.1999999999999993</v>
      </c>
      <c r="E28" s="6">
        <v>9.1</v>
      </c>
      <c r="F28" s="6">
        <v>9</v>
      </c>
      <c r="G28" s="6"/>
      <c r="H28" s="6"/>
      <c r="I28" s="6"/>
      <c r="J28" s="3">
        <f>SUM(D28:I28)</f>
        <v>27.299999999999997</v>
      </c>
      <c r="K28" s="20"/>
      <c r="L28" s="27"/>
      <c r="M28" s="28"/>
    </row>
    <row r="29" spans="2:14" ht="21.95" customHeight="1" thickBot="1" x14ac:dyDescent="0.3">
      <c r="B29" s="77" t="s">
        <v>158</v>
      </c>
      <c r="C29" s="40" t="s">
        <v>6</v>
      </c>
      <c r="D29" s="8">
        <v>8.9</v>
      </c>
      <c r="E29" s="8">
        <v>9</v>
      </c>
      <c r="F29" s="8">
        <v>8.8000000000000007</v>
      </c>
      <c r="G29" s="8"/>
      <c r="H29" s="8"/>
      <c r="I29" s="8"/>
      <c r="J29" s="5">
        <f>SUM(D29:I29)</f>
        <v>26.7</v>
      </c>
      <c r="K29" s="21"/>
      <c r="L29" s="23">
        <f>SUM(J28+J29)</f>
        <v>54</v>
      </c>
      <c r="M29" s="24">
        <f>+RANK(+L29,$L$12:$L$41)</f>
        <v>1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76" t="s">
        <v>168</v>
      </c>
      <c r="C31" s="39" t="s">
        <v>5</v>
      </c>
      <c r="D31" s="6">
        <v>9.1</v>
      </c>
      <c r="E31" s="6">
        <v>8.9</v>
      </c>
      <c r="F31" s="6">
        <v>8.9</v>
      </c>
      <c r="G31" s="6"/>
      <c r="H31" s="6"/>
      <c r="I31" s="6"/>
      <c r="J31" s="3">
        <f>SUM(D31:I31)</f>
        <v>26.9</v>
      </c>
      <c r="K31" s="20"/>
      <c r="L31" s="27"/>
      <c r="M31" s="28"/>
    </row>
    <row r="32" spans="2:14" ht="21.95" customHeight="1" thickBot="1" x14ac:dyDescent="0.3">
      <c r="B32" s="77" t="s">
        <v>49</v>
      </c>
      <c r="C32" s="40" t="s">
        <v>6</v>
      </c>
      <c r="D32" s="8">
        <v>8.1999999999999993</v>
      </c>
      <c r="E32" s="8">
        <v>8.1</v>
      </c>
      <c r="F32" s="8">
        <v>8.1</v>
      </c>
      <c r="G32" s="8"/>
      <c r="H32" s="8"/>
      <c r="I32" s="8"/>
      <c r="J32" s="5">
        <f>SUM(D32:I32)</f>
        <v>24.4</v>
      </c>
      <c r="K32" s="21"/>
      <c r="L32" s="23">
        <f>SUM(J31+J32)</f>
        <v>51.3</v>
      </c>
      <c r="M32" s="24">
        <f>+RANK(+L32,$L$12:$L$41)</f>
        <v>4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33" sqref="D33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50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76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169</v>
      </c>
      <c r="C13" s="39" t="s">
        <v>5</v>
      </c>
      <c r="D13" s="7">
        <v>9</v>
      </c>
      <c r="E13" s="7">
        <v>8.8000000000000007</v>
      </c>
      <c r="F13" s="7">
        <v>8.6999999999999993</v>
      </c>
      <c r="G13" s="7"/>
      <c r="H13" s="7"/>
      <c r="I13" s="7"/>
      <c r="J13" s="4">
        <f>SUM(D13:I13)</f>
        <v>26.5</v>
      </c>
      <c r="K13" s="20"/>
      <c r="L13" s="18"/>
      <c r="M13" s="22"/>
    </row>
    <row r="14" spans="2:14" ht="21.95" customHeight="1" thickBot="1" x14ac:dyDescent="0.3">
      <c r="B14" s="77" t="s">
        <v>82</v>
      </c>
      <c r="C14" s="40" t="s">
        <v>6</v>
      </c>
      <c r="D14" s="8">
        <v>8.3000000000000007</v>
      </c>
      <c r="E14" s="8">
        <v>8.3000000000000007</v>
      </c>
      <c r="F14" s="8">
        <v>8</v>
      </c>
      <c r="G14" s="8"/>
      <c r="H14" s="8"/>
      <c r="I14" s="8"/>
      <c r="J14" s="5">
        <f>SUM(D14:I14)</f>
        <v>24.6</v>
      </c>
      <c r="K14" s="21"/>
      <c r="L14" s="23">
        <f>SUM(J13+J14)</f>
        <v>51.1</v>
      </c>
      <c r="M14" s="24">
        <f>+RANK(+L14,$L$12:$L$41)</f>
        <v>4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170</v>
      </c>
      <c r="C16" s="39" t="s">
        <v>5</v>
      </c>
      <c r="D16" s="6">
        <v>8.8000000000000007</v>
      </c>
      <c r="E16" s="6">
        <v>9</v>
      </c>
      <c r="F16" s="6">
        <v>8.8000000000000007</v>
      </c>
      <c r="G16" s="6"/>
      <c r="H16" s="6"/>
      <c r="I16" s="6"/>
      <c r="J16" s="3">
        <f>SUM(D16:I16)</f>
        <v>26.6</v>
      </c>
      <c r="K16" s="20"/>
      <c r="L16" s="27"/>
      <c r="M16" s="28"/>
    </row>
    <row r="17" spans="2:14" ht="21.95" customHeight="1" thickBot="1" x14ac:dyDescent="0.3">
      <c r="B17" s="77" t="s">
        <v>40</v>
      </c>
      <c r="C17" s="40" t="s">
        <v>6</v>
      </c>
      <c r="D17" s="8">
        <v>8.3000000000000007</v>
      </c>
      <c r="E17" s="8">
        <v>8.5</v>
      </c>
      <c r="F17" s="8">
        <v>8.5</v>
      </c>
      <c r="G17" s="8"/>
      <c r="H17" s="8"/>
      <c r="I17" s="8"/>
      <c r="J17" s="5">
        <f>SUM(D17:I17)</f>
        <v>25.3</v>
      </c>
      <c r="K17" s="21"/>
      <c r="L17" s="23">
        <f>SUM(J16+J17)</f>
        <v>51.900000000000006</v>
      </c>
      <c r="M17" s="24">
        <f>+RANK(+L17,$L$12:$L$41)</f>
        <v>3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88" t="s">
        <v>171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89" t="s">
        <v>100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6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172</v>
      </c>
      <c r="C22" s="39" t="s">
        <v>5</v>
      </c>
      <c r="D22" s="6">
        <v>8.6999999999999993</v>
      </c>
      <c r="E22" s="6">
        <v>8.5</v>
      </c>
      <c r="F22" s="6">
        <v>8.6</v>
      </c>
      <c r="G22" s="6"/>
      <c r="H22" s="6"/>
      <c r="I22" s="6"/>
      <c r="J22" s="3">
        <f>SUM(D22:I22)</f>
        <v>25.799999999999997</v>
      </c>
      <c r="K22" s="20"/>
      <c r="L22" s="27"/>
      <c r="M22" s="28"/>
    </row>
    <row r="23" spans="2:14" ht="21.95" customHeight="1" thickBot="1" x14ac:dyDescent="0.3">
      <c r="B23" s="77" t="s">
        <v>40</v>
      </c>
      <c r="C23" s="40" t="s">
        <v>6</v>
      </c>
      <c r="D23" s="8">
        <v>8.3000000000000007</v>
      </c>
      <c r="E23" s="8">
        <v>8.6</v>
      </c>
      <c r="F23" s="8">
        <v>8.4</v>
      </c>
      <c r="G23" s="8"/>
      <c r="H23" s="8"/>
      <c r="I23" s="8"/>
      <c r="J23" s="5">
        <f>SUM(D23:I23)</f>
        <v>25.299999999999997</v>
      </c>
      <c r="K23" s="21"/>
      <c r="L23" s="23">
        <f>SUM(J22+J23)</f>
        <v>51.099999999999994</v>
      </c>
      <c r="M23" s="24">
        <f>+RANK(+L23,$L$12:$L$41)</f>
        <v>5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88" t="s">
        <v>173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89" t="s">
        <v>49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6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76" t="s">
        <v>174</v>
      </c>
      <c r="C28" s="39" t="s">
        <v>5</v>
      </c>
      <c r="D28" s="6">
        <v>8.8000000000000007</v>
      </c>
      <c r="E28" s="6">
        <v>9.1</v>
      </c>
      <c r="F28" s="6">
        <v>9</v>
      </c>
      <c r="G28" s="6"/>
      <c r="H28" s="6"/>
      <c r="I28" s="6"/>
      <c r="J28" s="3">
        <f>SUM(D28:I28)</f>
        <v>26.9</v>
      </c>
      <c r="K28" s="20"/>
      <c r="L28" s="27"/>
      <c r="M28" s="28"/>
    </row>
    <row r="29" spans="2:14" ht="21.95" customHeight="1" thickBot="1" x14ac:dyDescent="0.3">
      <c r="B29" s="77" t="s">
        <v>49</v>
      </c>
      <c r="C29" s="40" t="s">
        <v>6</v>
      </c>
      <c r="D29" s="8">
        <v>8.3000000000000007</v>
      </c>
      <c r="E29" s="8">
        <v>8.4</v>
      </c>
      <c r="F29" s="8">
        <v>8.5</v>
      </c>
      <c r="G29" s="8"/>
      <c r="H29" s="8"/>
      <c r="I29" s="8"/>
      <c r="J29" s="5">
        <f>SUM(D29:I29)</f>
        <v>25.200000000000003</v>
      </c>
      <c r="K29" s="21"/>
      <c r="L29" s="23">
        <f>SUM(J28+J29)</f>
        <v>52.1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76" t="s">
        <v>106</v>
      </c>
      <c r="C31" s="3" t="s">
        <v>5</v>
      </c>
      <c r="D31" s="6">
        <v>9.3000000000000007</v>
      </c>
      <c r="E31" s="6">
        <v>9.4</v>
      </c>
      <c r="F31" s="6">
        <v>9.3000000000000007</v>
      </c>
      <c r="G31" s="6"/>
      <c r="H31" s="6"/>
      <c r="I31" s="6"/>
      <c r="J31" s="3">
        <f>SUM(D31:I31)</f>
        <v>28.000000000000004</v>
      </c>
      <c r="K31" s="20"/>
      <c r="L31" s="27"/>
      <c r="M31" s="28"/>
    </row>
    <row r="32" spans="2:14" ht="21.95" customHeight="1" thickBot="1" x14ac:dyDescent="0.3">
      <c r="B32" s="77" t="s">
        <v>43</v>
      </c>
      <c r="C32" s="5" t="s">
        <v>6</v>
      </c>
      <c r="D32" s="8">
        <v>8.9</v>
      </c>
      <c r="E32" s="8">
        <v>9.1999999999999993</v>
      </c>
      <c r="F32" s="8">
        <v>9.1</v>
      </c>
      <c r="G32" s="8"/>
      <c r="H32" s="8"/>
      <c r="I32" s="8"/>
      <c r="J32" s="5">
        <f>SUM(D32:I32)</f>
        <v>27.200000000000003</v>
      </c>
      <c r="K32" s="21"/>
      <c r="L32" s="23">
        <f>SUM(J31+J32)</f>
        <v>55.2</v>
      </c>
      <c r="M32" s="24">
        <f>+RANK(+L32,$L$12:$L$41)</f>
        <v>1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5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306</v>
      </c>
      <c r="C13" s="39" t="s">
        <v>5</v>
      </c>
      <c r="D13" s="7">
        <v>9.1999999999999993</v>
      </c>
      <c r="E13" s="7">
        <v>9.3000000000000007</v>
      </c>
      <c r="F13" s="7">
        <v>9.3000000000000007</v>
      </c>
      <c r="G13" s="7"/>
      <c r="H13" s="7"/>
      <c r="I13" s="7"/>
      <c r="J13" s="4">
        <f>SUM(D13:I13)</f>
        <v>27.8</v>
      </c>
      <c r="K13" s="20"/>
      <c r="L13" s="18"/>
      <c r="M13" s="22"/>
    </row>
    <row r="14" spans="2:14" ht="21.95" customHeight="1" thickBot="1" x14ac:dyDescent="0.3">
      <c r="B14" s="77" t="s">
        <v>158</v>
      </c>
      <c r="C14" s="40" t="s">
        <v>6</v>
      </c>
      <c r="D14" s="8">
        <v>8.1</v>
      </c>
      <c r="E14" s="8">
        <v>8.5</v>
      </c>
      <c r="F14" s="8">
        <v>8.3000000000000007</v>
      </c>
      <c r="G14" s="8"/>
      <c r="H14" s="8"/>
      <c r="I14" s="8"/>
      <c r="J14" s="5">
        <f>SUM(D14:I14)</f>
        <v>24.900000000000002</v>
      </c>
      <c r="K14" s="21"/>
      <c r="L14" s="23">
        <f>SUM(J13+J14)</f>
        <v>52.7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307</v>
      </c>
      <c r="C16" s="39" t="s">
        <v>5</v>
      </c>
      <c r="D16" s="6">
        <v>9.1</v>
      </c>
      <c r="E16" s="6">
        <v>9</v>
      </c>
      <c r="F16" s="6">
        <v>9</v>
      </c>
      <c r="G16" s="6"/>
      <c r="H16" s="6"/>
      <c r="I16" s="6"/>
      <c r="J16" s="3">
        <f>SUM(D16:I16)</f>
        <v>27.1</v>
      </c>
      <c r="K16" s="20"/>
      <c r="L16" s="27"/>
      <c r="M16" s="28"/>
    </row>
    <row r="17" spans="2:14" ht="21.95" customHeight="1" thickBot="1" x14ac:dyDescent="0.3">
      <c r="B17" s="77" t="s">
        <v>49</v>
      </c>
      <c r="C17" s="40" t="s">
        <v>6</v>
      </c>
      <c r="D17" s="8">
        <v>8.5</v>
      </c>
      <c r="E17" s="8">
        <v>8.5</v>
      </c>
      <c r="F17" s="8">
        <v>8.4</v>
      </c>
      <c r="G17" s="8"/>
      <c r="H17" s="8"/>
      <c r="I17" s="8"/>
      <c r="J17" s="5">
        <f>SUM(D17:I17)</f>
        <v>25.4</v>
      </c>
      <c r="K17" s="21"/>
      <c r="L17" s="23">
        <f>SUM(J16+J17)</f>
        <v>52.5</v>
      </c>
      <c r="M17" s="24">
        <f>+RANK(+L17,$L$12:$L$41)</f>
        <v>4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76" t="s">
        <v>308</v>
      </c>
      <c r="C19" s="39" t="s">
        <v>5</v>
      </c>
      <c r="D19" s="6">
        <v>9</v>
      </c>
      <c r="E19" s="6">
        <v>9.3000000000000007</v>
      </c>
      <c r="F19" s="6">
        <v>9.1</v>
      </c>
      <c r="G19" s="6"/>
      <c r="H19" s="6"/>
      <c r="I19" s="6"/>
      <c r="J19" s="3">
        <f>SUM(D19:I19)</f>
        <v>27.4</v>
      </c>
      <c r="K19" s="20"/>
      <c r="L19" s="27"/>
      <c r="M19" s="28"/>
    </row>
    <row r="20" spans="2:14" ht="21.95" customHeight="1" thickBot="1" x14ac:dyDescent="0.3">
      <c r="B20" s="77" t="s">
        <v>49</v>
      </c>
      <c r="C20" s="40" t="s">
        <v>6</v>
      </c>
      <c r="D20" s="8">
        <v>8.4</v>
      </c>
      <c r="E20" s="8">
        <v>8.4</v>
      </c>
      <c r="F20" s="8">
        <v>8.4</v>
      </c>
      <c r="G20" s="8"/>
      <c r="H20" s="8"/>
      <c r="I20" s="8"/>
      <c r="J20" s="5">
        <f>SUM(D20:I20)</f>
        <v>25.200000000000003</v>
      </c>
      <c r="K20" s="21"/>
      <c r="L20" s="23">
        <f>SUM(J19+J20)</f>
        <v>52.6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309</v>
      </c>
      <c r="C22" s="39" t="s">
        <v>5</v>
      </c>
      <c r="D22" s="6">
        <v>9</v>
      </c>
      <c r="E22" s="6">
        <v>9.3000000000000007</v>
      </c>
      <c r="F22" s="6">
        <v>9.1</v>
      </c>
      <c r="G22" s="6"/>
      <c r="H22" s="6"/>
      <c r="I22" s="6"/>
      <c r="J22" s="3">
        <f>SUM(D22:I22)</f>
        <v>27.4</v>
      </c>
      <c r="K22" s="20"/>
      <c r="L22" s="27"/>
      <c r="M22" s="28"/>
    </row>
    <row r="23" spans="2:14" ht="21.95" customHeight="1" thickBot="1" x14ac:dyDescent="0.3">
      <c r="B23" s="77" t="s">
        <v>56</v>
      </c>
      <c r="C23" s="40" t="s">
        <v>6</v>
      </c>
      <c r="D23" s="8">
        <v>8.3000000000000007</v>
      </c>
      <c r="E23" s="8">
        <v>8.3000000000000007</v>
      </c>
      <c r="F23" s="8">
        <v>8.6</v>
      </c>
      <c r="G23" s="8"/>
      <c r="H23" s="8"/>
      <c r="I23" s="8"/>
      <c r="J23" s="5">
        <f>SUM(D23:I23)</f>
        <v>25.200000000000003</v>
      </c>
      <c r="K23" s="21"/>
      <c r="L23" s="23">
        <f>SUM(J22+J23)</f>
        <v>52.6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76"/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77"/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5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76"/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77"/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5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5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5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5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5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111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6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1" t="s">
        <v>184</v>
      </c>
      <c r="C13" s="39" t="s">
        <v>5</v>
      </c>
      <c r="D13" s="7">
        <v>8</v>
      </c>
      <c r="E13" s="7">
        <v>8.1999999999999993</v>
      </c>
      <c r="F13" s="7">
        <v>8</v>
      </c>
      <c r="G13" s="7"/>
      <c r="H13" s="7"/>
      <c r="I13" s="7"/>
      <c r="J13" s="4">
        <f>SUM(D13:I13)</f>
        <v>24.2</v>
      </c>
      <c r="K13" s="20"/>
      <c r="L13" s="18"/>
      <c r="M13" s="22"/>
    </row>
    <row r="14" spans="2:14" ht="21.95" customHeight="1" thickBot="1" x14ac:dyDescent="0.3">
      <c r="B14" s="82" t="s">
        <v>100</v>
      </c>
      <c r="C14" s="40" t="s">
        <v>6</v>
      </c>
      <c r="D14" s="8">
        <v>7.8</v>
      </c>
      <c r="E14" s="8">
        <v>7.8</v>
      </c>
      <c r="F14" s="8">
        <v>8</v>
      </c>
      <c r="G14" s="8"/>
      <c r="H14" s="8"/>
      <c r="I14" s="8"/>
      <c r="J14" s="5">
        <f>SUM(D14:I14)</f>
        <v>23.6</v>
      </c>
      <c r="K14" s="21"/>
      <c r="L14" s="23">
        <f>SUM(J13+J14)</f>
        <v>47.8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F23" sqref="F23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6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177</v>
      </c>
      <c r="C13" s="39" t="s">
        <v>5</v>
      </c>
      <c r="D13" s="7">
        <v>8.9</v>
      </c>
      <c r="E13" s="7">
        <v>9.1999999999999993</v>
      </c>
      <c r="F13" s="7">
        <v>9</v>
      </c>
      <c r="G13" s="7"/>
      <c r="H13" s="7"/>
      <c r="I13" s="7"/>
      <c r="J13" s="4">
        <f>SUM(D13:I13)</f>
        <v>27.1</v>
      </c>
      <c r="K13" s="20"/>
      <c r="L13" s="18"/>
      <c r="M13" s="22"/>
    </row>
    <row r="14" spans="2:14" ht="21.95" customHeight="1" thickBot="1" x14ac:dyDescent="0.3">
      <c r="B14" s="77" t="s">
        <v>73</v>
      </c>
      <c r="C14" s="40" t="s">
        <v>6</v>
      </c>
      <c r="D14" s="8">
        <v>9.5</v>
      </c>
      <c r="E14" s="8">
        <v>9.1999999999999993</v>
      </c>
      <c r="F14" s="8">
        <v>9.3000000000000007</v>
      </c>
      <c r="G14" s="8"/>
      <c r="H14" s="8"/>
      <c r="I14" s="8"/>
      <c r="J14" s="5">
        <f>SUM(D14:I14)</f>
        <v>28</v>
      </c>
      <c r="K14" s="21"/>
      <c r="L14" s="23">
        <f>SUM(J13+J14)</f>
        <v>55.1</v>
      </c>
      <c r="M14" s="24">
        <f>+RANK(+L14,$L$12:$L$41)</f>
        <v>2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178</v>
      </c>
      <c r="C16" s="39" t="s">
        <v>5</v>
      </c>
      <c r="D16" s="6">
        <v>9.4</v>
      </c>
      <c r="E16" s="6">
        <v>9.3000000000000007</v>
      </c>
      <c r="F16" s="6">
        <v>9.3000000000000007</v>
      </c>
      <c r="G16" s="6"/>
      <c r="H16" s="6"/>
      <c r="I16" s="6"/>
      <c r="J16" s="3">
        <f>SUM(D16:I16)</f>
        <v>28.000000000000004</v>
      </c>
      <c r="K16" s="20"/>
      <c r="L16" s="27"/>
      <c r="M16" s="28"/>
    </row>
    <row r="17" spans="2:14" ht="21.95" customHeight="1" thickBot="1" x14ac:dyDescent="0.3">
      <c r="B17" s="77" t="s">
        <v>73</v>
      </c>
      <c r="C17" s="40" t="s">
        <v>6</v>
      </c>
      <c r="D17" s="8">
        <v>9.1</v>
      </c>
      <c r="E17" s="8">
        <v>9</v>
      </c>
      <c r="F17" s="8">
        <v>9.3000000000000007</v>
      </c>
      <c r="G17" s="8"/>
      <c r="H17" s="8"/>
      <c r="I17" s="8"/>
      <c r="J17" s="5">
        <f>SUM(D17:I17)</f>
        <v>27.400000000000002</v>
      </c>
      <c r="K17" s="21"/>
      <c r="L17" s="23">
        <f>SUM(J16+J17)</f>
        <v>55.400000000000006</v>
      </c>
      <c r="M17" s="24">
        <f>+RANK(+L17,$L$12:$L$41)</f>
        <v>1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76" t="s">
        <v>179</v>
      </c>
      <c r="C19" s="39" t="s">
        <v>5</v>
      </c>
      <c r="D19" s="6">
        <v>8.6999999999999993</v>
      </c>
      <c r="E19" s="6">
        <v>8.9</v>
      </c>
      <c r="F19" s="6">
        <v>8.8000000000000007</v>
      </c>
      <c r="G19" s="6"/>
      <c r="H19" s="6"/>
      <c r="I19" s="6"/>
      <c r="J19" s="3">
        <f>SUM(D19:I19)</f>
        <v>26.400000000000002</v>
      </c>
      <c r="K19" s="20"/>
      <c r="L19" s="27"/>
      <c r="M19" s="28"/>
    </row>
    <row r="20" spans="2:14" ht="21.95" customHeight="1" thickBot="1" x14ac:dyDescent="0.3">
      <c r="B20" s="77" t="s">
        <v>86</v>
      </c>
      <c r="C20" s="40" t="s">
        <v>6</v>
      </c>
      <c r="D20" s="8">
        <v>8.8000000000000007</v>
      </c>
      <c r="E20" s="8">
        <v>8.8000000000000007</v>
      </c>
      <c r="F20" s="8">
        <v>9</v>
      </c>
      <c r="G20" s="8"/>
      <c r="H20" s="8"/>
      <c r="I20" s="8"/>
      <c r="J20" s="5">
        <f>SUM(D20:I20)</f>
        <v>26.6</v>
      </c>
      <c r="K20" s="21"/>
      <c r="L20" s="23">
        <f>SUM(J19+J20)</f>
        <v>53</v>
      </c>
      <c r="M20" s="24">
        <f>+RANK(+L20,$L$12:$L$41)</f>
        <v>4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180</v>
      </c>
      <c r="C22" s="39" t="s">
        <v>5</v>
      </c>
      <c r="D22" s="6">
        <v>8.6999999999999993</v>
      </c>
      <c r="E22" s="6">
        <v>8.6999999999999993</v>
      </c>
      <c r="F22" s="6">
        <v>8.6</v>
      </c>
      <c r="G22" s="6"/>
      <c r="H22" s="6"/>
      <c r="I22" s="6"/>
      <c r="J22" s="3">
        <f>SUM(D22:I22)</f>
        <v>26</v>
      </c>
      <c r="K22" s="20"/>
      <c r="L22" s="27"/>
      <c r="M22" s="28"/>
    </row>
    <row r="23" spans="2:14" ht="21.95" customHeight="1" thickBot="1" x14ac:dyDescent="0.3">
      <c r="B23" s="77" t="s">
        <v>181</v>
      </c>
      <c r="C23" s="40" t="s">
        <v>6</v>
      </c>
      <c r="D23" s="8">
        <v>9.1999999999999993</v>
      </c>
      <c r="E23" s="8">
        <v>8.8000000000000007</v>
      </c>
      <c r="F23" s="8">
        <v>9.1</v>
      </c>
      <c r="G23" s="8"/>
      <c r="H23" s="8"/>
      <c r="I23" s="8"/>
      <c r="J23" s="5">
        <f>SUM(D23:I23)</f>
        <v>27.1</v>
      </c>
      <c r="K23" s="21"/>
      <c r="L23" s="23">
        <f>SUM(J22+J23)</f>
        <v>53.1</v>
      </c>
      <c r="M23" s="24">
        <f>+RANK(+L23,$L$12:$L$41)</f>
        <v>3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90" t="s">
        <v>182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91" t="s">
        <v>43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6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76" t="s">
        <v>183</v>
      </c>
      <c r="C28" s="39" t="s">
        <v>5</v>
      </c>
      <c r="D28" s="6">
        <v>7.6</v>
      </c>
      <c r="E28" s="6">
        <v>8.1</v>
      </c>
      <c r="F28" s="6">
        <v>7.8</v>
      </c>
      <c r="G28" s="6"/>
      <c r="H28" s="6"/>
      <c r="I28" s="6"/>
      <c r="J28" s="3">
        <f>SUM(D28:I28)</f>
        <v>23.5</v>
      </c>
      <c r="K28" s="20"/>
      <c r="L28" s="27"/>
      <c r="M28" s="28"/>
    </row>
    <row r="29" spans="2:14" ht="21.95" customHeight="1" thickBot="1" x14ac:dyDescent="0.3">
      <c r="B29" s="77" t="s">
        <v>65</v>
      </c>
      <c r="C29" s="40" t="s">
        <v>6</v>
      </c>
      <c r="D29" s="8">
        <v>8.1999999999999993</v>
      </c>
      <c r="E29" s="8">
        <v>8.1999999999999993</v>
      </c>
      <c r="F29" s="8">
        <v>8.3000000000000007</v>
      </c>
      <c r="G29" s="8"/>
      <c r="H29" s="8"/>
      <c r="I29" s="8"/>
      <c r="J29" s="5">
        <f>SUM(D29:I29)</f>
        <v>24.7</v>
      </c>
      <c r="K29" s="21"/>
      <c r="L29" s="23">
        <f>SUM(J28+J29)</f>
        <v>48.2</v>
      </c>
      <c r="M29" s="24">
        <f>+RANK(+L29,$L$12:$L$41)</f>
        <v>5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6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4" zoomScaleNormal="100" workbookViewId="0">
      <selection activeCell="D30" sqref="D30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6</v>
      </c>
      <c r="H10" s="96"/>
      <c r="I10" s="96"/>
      <c r="J10" s="94" t="s">
        <v>11</v>
      </c>
      <c r="K10" s="94"/>
      <c r="L10" s="49" t="s">
        <v>76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185</v>
      </c>
      <c r="C13" s="39" t="s">
        <v>5</v>
      </c>
      <c r="D13" s="7">
        <v>6.9</v>
      </c>
      <c r="E13" s="7">
        <v>6.5</v>
      </c>
      <c r="F13" s="7">
        <v>6.8</v>
      </c>
      <c r="G13" s="7"/>
      <c r="H13" s="7"/>
      <c r="I13" s="7"/>
      <c r="J13" s="4">
        <f>SUM(D13:I13)</f>
        <v>20.2</v>
      </c>
      <c r="K13" s="20"/>
      <c r="L13" s="18"/>
      <c r="M13" s="22"/>
    </row>
    <row r="14" spans="2:14" ht="21.95" customHeight="1" thickBot="1" x14ac:dyDescent="0.3">
      <c r="B14" s="77" t="s">
        <v>65</v>
      </c>
      <c r="C14" s="40" t="s">
        <v>6</v>
      </c>
      <c r="D14" s="8">
        <v>7.8</v>
      </c>
      <c r="E14" s="8">
        <v>8</v>
      </c>
      <c r="F14" s="8">
        <v>8</v>
      </c>
      <c r="G14" s="8"/>
      <c r="H14" s="8"/>
      <c r="I14" s="8"/>
      <c r="J14" s="5">
        <f>SUM(D14:I14)</f>
        <v>23.8</v>
      </c>
      <c r="K14" s="21"/>
      <c r="L14" s="23">
        <f>SUM(J13+J14)</f>
        <v>44</v>
      </c>
      <c r="M14" s="24">
        <f>+RANK(+L14,$L$12:$L$41)</f>
        <v>5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88" t="s">
        <v>186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89" t="s">
        <v>56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6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76" t="s">
        <v>187</v>
      </c>
      <c r="C19" s="39" t="s">
        <v>5</v>
      </c>
      <c r="D19" s="6">
        <v>8.1999999999999993</v>
      </c>
      <c r="E19" s="6">
        <v>8.5</v>
      </c>
      <c r="F19" s="6">
        <v>8.5</v>
      </c>
      <c r="G19" s="6"/>
      <c r="H19" s="6"/>
      <c r="I19" s="6"/>
      <c r="J19" s="3">
        <f>SUM(D19:I19)</f>
        <v>25.2</v>
      </c>
      <c r="K19" s="20"/>
      <c r="L19" s="27"/>
      <c r="M19" s="28"/>
    </row>
    <row r="20" spans="2:14" ht="21.95" customHeight="1" thickBot="1" x14ac:dyDescent="0.3">
      <c r="B20" s="77" t="s">
        <v>158</v>
      </c>
      <c r="C20" s="40" t="s">
        <v>6</v>
      </c>
      <c r="D20" s="8">
        <v>8.6</v>
      </c>
      <c r="E20" s="8">
        <v>8.6999999999999993</v>
      </c>
      <c r="F20" s="8">
        <v>8.6</v>
      </c>
      <c r="G20" s="8"/>
      <c r="H20" s="8"/>
      <c r="I20" s="8"/>
      <c r="J20" s="5">
        <f>SUM(D20:I20)</f>
        <v>25.9</v>
      </c>
      <c r="K20" s="21"/>
      <c r="L20" s="23">
        <f>SUM(J19+J20)</f>
        <v>51.099999999999994</v>
      </c>
      <c r="M20" s="24">
        <f>+RANK(+L20,$L$12:$L$41)</f>
        <v>4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188</v>
      </c>
      <c r="C22" s="39" t="s">
        <v>5</v>
      </c>
      <c r="D22" s="6">
        <v>8.9</v>
      </c>
      <c r="E22" s="6">
        <v>8.8000000000000007</v>
      </c>
      <c r="F22" s="6">
        <v>8.8000000000000007</v>
      </c>
      <c r="G22" s="6"/>
      <c r="H22" s="6"/>
      <c r="I22" s="6"/>
      <c r="J22" s="3">
        <f>SUM(D22:I22)</f>
        <v>26.500000000000004</v>
      </c>
      <c r="K22" s="20"/>
      <c r="L22" s="27"/>
      <c r="M22" s="28"/>
    </row>
    <row r="23" spans="2:14" ht="21.95" customHeight="1" thickBot="1" x14ac:dyDescent="0.3">
      <c r="B23" s="77" t="s">
        <v>43</v>
      </c>
      <c r="C23" s="40" t="s">
        <v>6</v>
      </c>
      <c r="D23" s="8">
        <v>9.1</v>
      </c>
      <c r="E23" s="8">
        <v>9.3000000000000007</v>
      </c>
      <c r="F23" s="8">
        <v>9.1999999999999993</v>
      </c>
      <c r="G23" s="8"/>
      <c r="H23" s="8"/>
      <c r="I23" s="8"/>
      <c r="J23" s="5">
        <f>SUM(D23:I23)</f>
        <v>27.599999999999998</v>
      </c>
      <c r="K23" s="21"/>
      <c r="L23" s="23">
        <f>SUM(J22+J23)</f>
        <v>54.1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76" t="s">
        <v>189</v>
      </c>
      <c r="C25" s="39" t="s">
        <v>5</v>
      </c>
      <c r="D25" s="6">
        <v>9.5</v>
      </c>
      <c r="E25" s="6">
        <v>9.3000000000000007</v>
      </c>
      <c r="F25" s="6">
        <v>9.1</v>
      </c>
      <c r="G25" s="6"/>
      <c r="H25" s="6"/>
      <c r="I25" s="6"/>
      <c r="J25" s="3">
        <f>SUM(D25:I25)</f>
        <v>27.9</v>
      </c>
      <c r="K25" s="20"/>
      <c r="L25" s="27"/>
      <c r="M25" s="28"/>
    </row>
    <row r="26" spans="2:14" ht="21.95" customHeight="1" thickBot="1" x14ac:dyDescent="0.3">
      <c r="B26" s="77" t="s">
        <v>73</v>
      </c>
      <c r="C26" s="40" t="s">
        <v>6</v>
      </c>
      <c r="D26" s="8">
        <v>9.4</v>
      </c>
      <c r="E26" s="8">
        <v>9.5</v>
      </c>
      <c r="F26" s="8">
        <v>9.5</v>
      </c>
      <c r="G26" s="8"/>
      <c r="H26" s="8"/>
      <c r="I26" s="8"/>
      <c r="J26" s="5">
        <f>SUM(D26:I26)</f>
        <v>28.4</v>
      </c>
      <c r="K26" s="21"/>
      <c r="L26" s="23">
        <f>SUM(J25+J26)</f>
        <v>56.3</v>
      </c>
      <c r="M26" s="24">
        <f>+RANK(+L26,$L$12:$L$41)</f>
        <v>1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76" t="s">
        <v>190</v>
      </c>
      <c r="C28" s="39" t="s">
        <v>5</v>
      </c>
      <c r="D28" s="6">
        <v>8.8000000000000007</v>
      </c>
      <c r="E28" s="6">
        <v>8.6999999999999993</v>
      </c>
      <c r="F28" s="6">
        <v>8.6999999999999993</v>
      </c>
      <c r="G28" s="6"/>
      <c r="H28" s="6"/>
      <c r="I28" s="6"/>
      <c r="J28" s="3">
        <f>SUM(D28:I28)</f>
        <v>26.2</v>
      </c>
      <c r="K28" s="20"/>
      <c r="L28" s="27"/>
      <c r="M28" s="28"/>
    </row>
    <row r="29" spans="2:14" ht="21.95" customHeight="1" thickBot="1" x14ac:dyDescent="0.3">
      <c r="B29" s="77" t="s">
        <v>43</v>
      </c>
      <c r="C29" s="40" t="s">
        <v>6</v>
      </c>
      <c r="D29" s="8">
        <v>9.1</v>
      </c>
      <c r="E29" s="8">
        <v>9.1</v>
      </c>
      <c r="F29" s="8">
        <v>9.1</v>
      </c>
      <c r="G29" s="8"/>
      <c r="H29" s="8"/>
      <c r="I29" s="8"/>
      <c r="J29" s="5">
        <f>SUM(D29:I29)</f>
        <v>27.299999999999997</v>
      </c>
      <c r="K29" s="21"/>
      <c r="L29" s="23">
        <f>SUM(J28+J29)</f>
        <v>53.5</v>
      </c>
      <c r="M29" s="24">
        <f>+RANK(+L29,$L$12:$L$41)</f>
        <v>3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6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8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8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8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8" ht="9.9499999999999993" customHeight="1" x14ac:dyDescent="0.25"/>
    <row r="6" spans="2:18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8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8" ht="15.75" customHeight="1" x14ac:dyDescent="0.25">
      <c r="D8" s="94" t="s">
        <v>10</v>
      </c>
      <c r="E8" s="94"/>
      <c r="F8" s="94"/>
      <c r="G8" s="95" t="s">
        <v>203</v>
      </c>
      <c r="H8" s="95"/>
      <c r="I8" s="95"/>
      <c r="J8" s="13"/>
      <c r="K8" s="13"/>
    </row>
    <row r="9" spans="2:18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8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6</v>
      </c>
      <c r="H10" s="96"/>
      <c r="I10" s="96"/>
      <c r="J10" s="94" t="s">
        <v>11</v>
      </c>
      <c r="K10" s="94"/>
      <c r="L10" s="49" t="s">
        <v>22</v>
      </c>
      <c r="M10" s="68"/>
      <c r="O10" s="72"/>
      <c r="P10" s="72"/>
      <c r="Q10" s="72"/>
      <c r="R10" s="72"/>
    </row>
    <row r="11" spans="2:18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  <c r="O11" s="72"/>
      <c r="P11" s="72"/>
      <c r="Q11" s="72"/>
      <c r="R11" s="72"/>
    </row>
    <row r="12" spans="2:18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  <c r="O12" s="72"/>
      <c r="P12" s="72"/>
      <c r="Q12" s="72"/>
      <c r="R12" s="72"/>
    </row>
    <row r="13" spans="2:18" ht="21.95" customHeight="1" thickBot="1" x14ac:dyDescent="0.3">
      <c r="B13" s="76" t="s">
        <v>204</v>
      </c>
      <c r="C13" s="39" t="s">
        <v>5</v>
      </c>
      <c r="D13" s="7">
        <v>7.5</v>
      </c>
      <c r="E13" s="7">
        <v>8</v>
      </c>
      <c r="F13" s="7">
        <v>7.8</v>
      </c>
      <c r="G13" s="7"/>
      <c r="H13" s="7"/>
      <c r="I13" s="7"/>
      <c r="J13" s="4">
        <f>SUM(D13:I13)</f>
        <v>23.3</v>
      </c>
      <c r="K13" s="20"/>
      <c r="L13" s="18"/>
      <c r="M13" s="22"/>
      <c r="O13" s="72"/>
      <c r="P13" s="72"/>
      <c r="Q13" s="72"/>
      <c r="R13" s="72"/>
    </row>
    <row r="14" spans="2:18" ht="21.95" customHeight="1" thickBot="1" x14ac:dyDescent="0.3">
      <c r="B14" s="77" t="s">
        <v>100</v>
      </c>
      <c r="C14" s="40" t="s">
        <v>6</v>
      </c>
      <c r="D14" s="8">
        <v>9</v>
      </c>
      <c r="E14" s="8">
        <v>8.6999999999999993</v>
      </c>
      <c r="F14" s="8">
        <v>8.8000000000000007</v>
      </c>
      <c r="G14" s="8"/>
      <c r="H14" s="8"/>
      <c r="I14" s="8"/>
      <c r="J14" s="5">
        <f>SUM(D14:I14)</f>
        <v>26.5</v>
      </c>
      <c r="K14" s="21"/>
      <c r="L14" s="23">
        <f>SUM(J13+J14)</f>
        <v>49.8</v>
      </c>
      <c r="M14" s="24">
        <f>+RANK(+L14,$L$12:$L$41)</f>
        <v>1</v>
      </c>
      <c r="O14" s="72"/>
      <c r="P14" s="72"/>
      <c r="Q14" s="72"/>
      <c r="R14" s="72"/>
    </row>
    <row r="15" spans="2:18" ht="16.5" customHeight="1" thickBot="1" x14ac:dyDescent="0.3">
      <c r="B15" s="29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  <c r="O15" s="72"/>
      <c r="P15" s="72"/>
      <c r="Q15" s="72"/>
      <c r="R15" s="72"/>
    </row>
    <row r="16" spans="2:18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29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30" sqref="D30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6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191</v>
      </c>
      <c r="C13" s="39" t="s">
        <v>5</v>
      </c>
      <c r="D13" s="7">
        <v>8.4</v>
      </c>
      <c r="E13" s="7">
        <v>8.6</v>
      </c>
      <c r="F13" s="7">
        <v>8.3000000000000007</v>
      </c>
      <c r="G13" s="7"/>
      <c r="H13" s="7"/>
      <c r="I13" s="7"/>
      <c r="J13" s="4">
        <f>SUM(D13:I13)</f>
        <v>25.3</v>
      </c>
      <c r="K13" s="20"/>
      <c r="L13" s="18"/>
      <c r="M13" s="22"/>
    </row>
    <row r="14" spans="2:14" ht="21.95" customHeight="1" thickBot="1" x14ac:dyDescent="0.3">
      <c r="B14" s="77" t="s">
        <v>35</v>
      </c>
      <c r="C14" s="40" t="s">
        <v>6</v>
      </c>
      <c r="D14" s="8">
        <v>8.8000000000000007</v>
      </c>
      <c r="E14" s="8">
        <v>8.5</v>
      </c>
      <c r="F14" s="8">
        <v>9</v>
      </c>
      <c r="G14" s="8"/>
      <c r="H14" s="8"/>
      <c r="I14" s="8"/>
      <c r="J14" s="5">
        <f>SUM(D14:I14)</f>
        <v>26.3</v>
      </c>
      <c r="K14" s="21"/>
      <c r="L14" s="23">
        <f>SUM(J13+J14)</f>
        <v>51.6</v>
      </c>
      <c r="M14" s="24">
        <f>+RANK(+L14,$L$12:$L$41)</f>
        <v>3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192</v>
      </c>
      <c r="C16" s="39" t="s">
        <v>5</v>
      </c>
      <c r="D16" s="6">
        <v>8.6</v>
      </c>
      <c r="E16" s="6">
        <v>8.6</v>
      </c>
      <c r="F16" s="6">
        <v>8.3000000000000007</v>
      </c>
      <c r="G16" s="6"/>
      <c r="H16" s="6"/>
      <c r="I16" s="6"/>
      <c r="J16" s="3">
        <f>SUM(D16:I16)</f>
        <v>25.5</v>
      </c>
      <c r="K16" s="20"/>
      <c r="L16" s="27"/>
      <c r="M16" s="28"/>
    </row>
    <row r="17" spans="2:14" ht="21.95" customHeight="1" thickBot="1" x14ac:dyDescent="0.3">
      <c r="B17" s="77" t="s">
        <v>35</v>
      </c>
      <c r="C17" s="40" t="s">
        <v>6</v>
      </c>
      <c r="D17" s="8">
        <v>8.1999999999999993</v>
      </c>
      <c r="E17" s="8">
        <v>8.4</v>
      </c>
      <c r="F17" s="8">
        <v>8.3000000000000007</v>
      </c>
      <c r="G17" s="8"/>
      <c r="H17" s="8"/>
      <c r="I17" s="8"/>
      <c r="J17" s="5">
        <f>SUM(D17:I17)</f>
        <v>24.900000000000002</v>
      </c>
      <c r="K17" s="21"/>
      <c r="L17" s="23">
        <f>SUM(J16+J17)</f>
        <v>50.400000000000006</v>
      </c>
      <c r="M17" s="24">
        <f>+RANK(+L17,$L$12:$L$41)</f>
        <v>4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76" t="s">
        <v>193</v>
      </c>
      <c r="C19" s="39" t="s">
        <v>5</v>
      </c>
      <c r="D19" s="6">
        <v>7.8</v>
      </c>
      <c r="E19" s="6">
        <v>8</v>
      </c>
      <c r="F19" s="6">
        <v>7.7</v>
      </c>
      <c r="G19" s="6"/>
      <c r="H19" s="6"/>
      <c r="I19" s="6"/>
      <c r="J19" s="3">
        <f>SUM(D19:I19)</f>
        <v>23.5</v>
      </c>
      <c r="K19" s="20"/>
      <c r="L19" s="27"/>
      <c r="M19" s="28"/>
    </row>
    <row r="20" spans="2:14" ht="21.95" customHeight="1" thickBot="1" x14ac:dyDescent="0.3">
      <c r="B20" s="77" t="s">
        <v>17</v>
      </c>
      <c r="C20" s="40" t="s">
        <v>6</v>
      </c>
      <c r="D20" s="8">
        <v>8.6</v>
      </c>
      <c r="E20" s="8">
        <v>8.6999999999999993</v>
      </c>
      <c r="F20" s="8">
        <v>8.5</v>
      </c>
      <c r="G20" s="8"/>
      <c r="H20" s="8"/>
      <c r="I20" s="8"/>
      <c r="J20" s="5">
        <f>SUM(D20:I20)</f>
        <v>25.799999999999997</v>
      </c>
      <c r="K20" s="21"/>
      <c r="L20" s="23">
        <f>SUM(J19+J20)</f>
        <v>49.3</v>
      </c>
      <c r="M20" s="24">
        <f>+RANK(+L20,$L$12:$L$41)</f>
        <v>5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194</v>
      </c>
      <c r="C22" s="39" t="s">
        <v>5</v>
      </c>
      <c r="D22" s="6">
        <v>9.1999999999999993</v>
      </c>
      <c r="E22" s="6">
        <v>8.9</v>
      </c>
      <c r="F22" s="6">
        <v>8.9</v>
      </c>
      <c r="G22" s="6"/>
      <c r="H22" s="6"/>
      <c r="I22" s="6"/>
      <c r="J22" s="3">
        <f>SUM(D22:I22)</f>
        <v>27</v>
      </c>
      <c r="K22" s="20"/>
      <c r="L22" s="27"/>
      <c r="M22" s="28"/>
    </row>
    <row r="23" spans="2:14" ht="21.95" customHeight="1" thickBot="1" x14ac:dyDescent="0.3">
      <c r="B23" s="77" t="s">
        <v>56</v>
      </c>
      <c r="C23" s="40" t="s">
        <v>6</v>
      </c>
      <c r="D23" s="8">
        <v>9.4</v>
      </c>
      <c r="E23" s="8">
        <v>9.3000000000000007</v>
      </c>
      <c r="F23" s="8">
        <v>9.4</v>
      </c>
      <c r="G23" s="8"/>
      <c r="H23" s="8"/>
      <c r="I23" s="8"/>
      <c r="J23" s="5">
        <f>SUM(D23:I23)</f>
        <v>28.1</v>
      </c>
      <c r="K23" s="21"/>
      <c r="L23" s="23">
        <f>SUM(J22+J23)</f>
        <v>55.1</v>
      </c>
      <c r="M23" s="24">
        <f>+RANK(+L23,$L$12:$L$41)</f>
        <v>1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76" t="s">
        <v>195</v>
      </c>
      <c r="C25" s="39" t="s">
        <v>5</v>
      </c>
      <c r="D25" s="6">
        <v>8.6</v>
      </c>
      <c r="E25" s="6">
        <v>8.6</v>
      </c>
      <c r="F25" s="6">
        <v>8.5</v>
      </c>
      <c r="G25" s="6"/>
      <c r="H25" s="6"/>
      <c r="I25" s="6"/>
      <c r="J25" s="3">
        <f>SUM(D25:I25)</f>
        <v>25.7</v>
      </c>
      <c r="K25" s="20"/>
      <c r="L25" s="27"/>
      <c r="M25" s="28"/>
    </row>
    <row r="26" spans="2:14" ht="21.95" customHeight="1" thickBot="1" x14ac:dyDescent="0.3">
      <c r="B26" s="77" t="s">
        <v>56</v>
      </c>
      <c r="C26" s="40" t="s">
        <v>6</v>
      </c>
      <c r="D26" s="8">
        <v>9.1999999999999993</v>
      </c>
      <c r="E26" s="8">
        <v>9.1999999999999993</v>
      </c>
      <c r="F26" s="8">
        <v>9</v>
      </c>
      <c r="G26" s="8"/>
      <c r="H26" s="8"/>
      <c r="I26" s="8"/>
      <c r="J26" s="5">
        <f>SUM(D26:I26)</f>
        <v>27.4</v>
      </c>
      <c r="K26" s="21"/>
      <c r="L26" s="23">
        <f>SUM(J25+J26)</f>
        <v>53.099999999999994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6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6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0" zoomScaleNormal="100" workbookViewId="0">
      <selection activeCell="M41" sqref="M41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21</v>
      </c>
      <c r="D10" s="96"/>
      <c r="F10" s="51" t="s">
        <v>9</v>
      </c>
      <c r="G10" s="96">
        <v>6</v>
      </c>
      <c r="H10" s="96"/>
      <c r="I10" s="96"/>
      <c r="J10" s="94" t="s">
        <v>11</v>
      </c>
      <c r="K10" s="94"/>
      <c r="L10" s="52" t="s">
        <v>22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310</v>
      </c>
      <c r="C13" s="39" t="s">
        <v>5</v>
      </c>
      <c r="D13" s="7">
        <v>8.4</v>
      </c>
      <c r="E13" s="7">
        <v>8.6999999999999993</v>
      </c>
      <c r="F13" s="7">
        <v>8.4</v>
      </c>
      <c r="G13" s="7"/>
      <c r="H13" s="7"/>
      <c r="I13" s="7"/>
      <c r="J13" s="4">
        <f>SUM(D13:I13)</f>
        <v>25.5</v>
      </c>
      <c r="K13" s="20"/>
      <c r="L13" s="18"/>
      <c r="M13" s="22"/>
    </row>
    <row r="14" spans="2:14" ht="21.95" customHeight="1" thickBot="1" x14ac:dyDescent="0.3">
      <c r="B14" s="77" t="s">
        <v>113</v>
      </c>
      <c r="C14" s="40" t="s">
        <v>6</v>
      </c>
      <c r="D14" s="8">
        <v>9</v>
      </c>
      <c r="E14" s="8">
        <v>8.8000000000000007</v>
      </c>
      <c r="F14" s="8">
        <v>9</v>
      </c>
      <c r="G14" s="8"/>
      <c r="H14" s="8"/>
      <c r="I14" s="8"/>
      <c r="J14" s="5">
        <f>SUM(D14:I14)</f>
        <v>26.8</v>
      </c>
      <c r="K14" s="21"/>
      <c r="L14" s="23">
        <f>SUM(J13+J14)</f>
        <v>52.3</v>
      </c>
      <c r="M14" s="24">
        <v>3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311</v>
      </c>
      <c r="C16" s="39" t="s">
        <v>5</v>
      </c>
      <c r="D16" s="6">
        <v>7.8</v>
      </c>
      <c r="E16" s="6">
        <v>8.3000000000000007</v>
      </c>
      <c r="F16" s="6">
        <v>8</v>
      </c>
      <c r="G16" s="6"/>
      <c r="H16" s="6"/>
      <c r="I16" s="6"/>
      <c r="J16" s="3">
        <f>SUM(D16:I16)</f>
        <v>24.1</v>
      </c>
      <c r="K16" s="20"/>
      <c r="L16" s="27"/>
      <c r="M16" s="28"/>
    </row>
    <row r="17" spans="2:14" ht="21.95" customHeight="1" thickBot="1" x14ac:dyDescent="0.3">
      <c r="B17" s="77" t="s">
        <v>65</v>
      </c>
      <c r="C17" s="40" t="s">
        <v>6</v>
      </c>
      <c r="D17" s="8">
        <v>8.5</v>
      </c>
      <c r="E17" s="8">
        <v>8.6999999999999993</v>
      </c>
      <c r="F17" s="8">
        <v>8.8000000000000007</v>
      </c>
      <c r="G17" s="8"/>
      <c r="H17" s="8"/>
      <c r="I17" s="8"/>
      <c r="J17" s="5">
        <f>SUM(D17:I17)</f>
        <v>26</v>
      </c>
      <c r="K17" s="21"/>
      <c r="L17" s="23">
        <f>SUM(J16+J17)</f>
        <v>50.1</v>
      </c>
      <c r="M17" s="24">
        <v>6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76" t="s">
        <v>312</v>
      </c>
      <c r="C19" s="39" t="s">
        <v>5</v>
      </c>
      <c r="D19" s="6">
        <v>8.8000000000000007</v>
      </c>
      <c r="E19" s="6">
        <v>8.5</v>
      </c>
      <c r="F19" s="6">
        <v>8.1999999999999993</v>
      </c>
      <c r="G19" s="6"/>
      <c r="H19" s="6"/>
      <c r="I19" s="6"/>
      <c r="J19" s="3">
        <f>SUM(D19:I19)</f>
        <v>25.5</v>
      </c>
      <c r="K19" s="20"/>
      <c r="L19" s="27"/>
      <c r="M19" s="28"/>
    </row>
    <row r="20" spans="2:14" ht="21.95" customHeight="1" thickBot="1" x14ac:dyDescent="0.3">
      <c r="B20" s="77" t="s">
        <v>17</v>
      </c>
      <c r="C20" s="40" t="s">
        <v>6</v>
      </c>
      <c r="D20" s="8">
        <v>8.9</v>
      </c>
      <c r="E20" s="8">
        <v>8.9</v>
      </c>
      <c r="F20" s="8">
        <v>8.8000000000000007</v>
      </c>
      <c r="G20" s="8"/>
      <c r="H20" s="8"/>
      <c r="I20" s="8"/>
      <c r="J20" s="5">
        <f>SUM(D20:I20)</f>
        <v>26.6</v>
      </c>
      <c r="K20" s="21"/>
      <c r="L20" s="23">
        <f>SUM(J19+J20)</f>
        <v>52.1</v>
      </c>
      <c r="M20" s="24">
        <v>5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76" t="s">
        <v>313</v>
      </c>
      <c r="C22" s="39" t="s">
        <v>5</v>
      </c>
      <c r="D22" s="6">
        <v>8.3000000000000007</v>
      </c>
      <c r="E22" s="6">
        <v>8.4</v>
      </c>
      <c r="F22" s="6">
        <v>8.3000000000000007</v>
      </c>
      <c r="G22" s="6"/>
      <c r="H22" s="6"/>
      <c r="I22" s="6"/>
      <c r="J22" s="3">
        <f>SUM(D22:I22)</f>
        <v>25.000000000000004</v>
      </c>
      <c r="K22" s="20"/>
      <c r="L22" s="27"/>
      <c r="M22" s="28"/>
    </row>
    <row r="23" spans="2:14" ht="21.95" customHeight="1" thickBot="1" x14ac:dyDescent="0.3">
      <c r="B23" s="77" t="s">
        <v>27</v>
      </c>
      <c r="C23" s="40" t="s">
        <v>6</v>
      </c>
      <c r="D23" s="8">
        <v>8.1</v>
      </c>
      <c r="E23" s="8">
        <v>8.1999999999999993</v>
      </c>
      <c r="F23" s="8">
        <v>8.4</v>
      </c>
      <c r="G23" s="8"/>
      <c r="H23" s="8"/>
      <c r="I23" s="8"/>
      <c r="J23" s="5">
        <f>SUM(D23:I23)</f>
        <v>24.699999999999996</v>
      </c>
      <c r="K23" s="21"/>
      <c r="L23" s="23">
        <f>SUM(J22+J23)</f>
        <v>49.7</v>
      </c>
      <c r="M23" s="24">
        <v>7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76" t="s">
        <v>314</v>
      </c>
      <c r="C25" s="39" t="s">
        <v>5</v>
      </c>
      <c r="D25" s="6">
        <v>9.5</v>
      </c>
      <c r="E25" s="6">
        <v>9.4</v>
      </c>
      <c r="F25" s="6">
        <v>9.3000000000000007</v>
      </c>
      <c r="G25" s="6"/>
      <c r="H25" s="6"/>
      <c r="I25" s="6"/>
      <c r="J25" s="3">
        <f>SUM(D25:I25)</f>
        <v>28.2</v>
      </c>
      <c r="K25" s="20"/>
      <c r="L25" s="27"/>
      <c r="M25" s="28"/>
    </row>
    <row r="26" spans="2:14" ht="21.95" customHeight="1" thickBot="1" x14ac:dyDescent="0.3">
      <c r="B26" s="77" t="s">
        <v>73</v>
      </c>
      <c r="C26" s="40" t="s">
        <v>6</v>
      </c>
      <c r="D26" s="8">
        <v>9.3000000000000007</v>
      </c>
      <c r="E26" s="8">
        <v>9.1999999999999993</v>
      </c>
      <c r="F26" s="8">
        <v>9.4</v>
      </c>
      <c r="G26" s="8"/>
      <c r="H26" s="8"/>
      <c r="I26" s="8"/>
      <c r="J26" s="5">
        <f>SUM(D26:I26)</f>
        <v>27.9</v>
      </c>
      <c r="K26" s="21"/>
      <c r="L26" s="23">
        <f>SUM(J25+J26)</f>
        <v>56.099999999999994</v>
      </c>
      <c r="M26" s="24">
        <f>+RANK(+L26,$L$12:$L$41)</f>
        <v>1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76" t="s">
        <v>315</v>
      </c>
      <c r="C28" s="39" t="s">
        <v>5</v>
      </c>
      <c r="D28" s="6">
        <v>8</v>
      </c>
      <c r="E28" s="6">
        <v>7.8</v>
      </c>
      <c r="F28" s="6">
        <v>7.9</v>
      </c>
      <c r="G28" s="6"/>
      <c r="H28" s="6"/>
      <c r="I28" s="6"/>
      <c r="J28" s="3">
        <f>SUM(D28:I28)</f>
        <v>23.700000000000003</v>
      </c>
      <c r="K28" s="20"/>
      <c r="L28" s="27"/>
      <c r="M28" s="28"/>
    </row>
    <row r="29" spans="2:14" ht="21.95" customHeight="1" thickBot="1" x14ac:dyDescent="0.3">
      <c r="B29" s="77" t="s">
        <v>35</v>
      </c>
      <c r="C29" s="40" t="s">
        <v>6</v>
      </c>
      <c r="D29" s="8">
        <v>8.6</v>
      </c>
      <c r="E29" s="8">
        <v>8.5</v>
      </c>
      <c r="F29" s="8">
        <v>8.4</v>
      </c>
      <c r="G29" s="8"/>
      <c r="H29" s="8"/>
      <c r="I29" s="8"/>
      <c r="J29" s="5">
        <f>SUM(D29:I29)</f>
        <v>25.5</v>
      </c>
      <c r="K29" s="21"/>
      <c r="L29" s="23">
        <f>SUM(J28+J29)</f>
        <v>49.2</v>
      </c>
      <c r="M29" s="24">
        <v>8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76" t="s">
        <v>150</v>
      </c>
      <c r="C31" s="3" t="s">
        <v>5</v>
      </c>
      <c r="D31" s="6">
        <v>8.6999999999999993</v>
      </c>
      <c r="E31" s="6">
        <v>9</v>
      </c>
      <c r="F31" s="6">
        <v>9</v>
      </c>
      <c r="G31" s="6"/>
      <c r="H31" s="6"/>
      <c r="I31" s="6"/>
      <c r="J31" s="3">
        <f>SUM(D31:I31)</f>
        <v>26.7</v>
      </c>
      <c r="K31" s="20"/>
      <c r="L31" s="27"/>
      <c r="M31" s="28"/>
    </row>
    <row r="32" spans="2:14" ht="21.95" customHeight="1" thickBot="1" x14ac:dyDescent="0.3">
      <c r="B32" s="77" t="s">
        <v>43</v>
      </c>
      <c r="C32" s="5" t="s">
        <v>6</v>
      </c>
      <c r="D32" s="8">
        <v>9</v>
      </c>
      <c r="E32" s="8">
        <v>8.9</v>
      </c>
      <c r="F32" s="8">
        <v>9.1</v>
      </c>
      <c r="G32" s="8"/>
      <c r="H32" s="8"/>
      <c r="I32" s="8"/>
      <c r="J32" s="5">
        <f>SUM(D32:I32)</f>
        <v>27</v>
      </c>
      <c r="K32" s="21"/>
      <c r="L32" s="23">
        <f>SUM(J31+J32)</f>
        <v>53.7</v>
      </c>
      <c r="M32" s="24">
        <f>+RANK(+L32,$L$12:$L$41)</f>
        <v>2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76" t="s">
        <v>255</v>
      </c>
      <c r="C34" s="3" t="s">
        <v>5</v>
      </c>
      <c r="D34" s="6">
        <v>8.6999999999999993</v>
      </c>
      <c r="E34" s="6">
        <v>8.4</v>
      </c>
      <c r="F34" s="6">
        <v>8.1</v>
      </c>
      <c r="G34" s="6"/>
      <c r="H34" s="6"/>
      <c r="I34" s="6"/>
      <c r="J34" s="3">
        <f>SUM(D34:I34)</f>
        <v>25.200000000000003</v>
      </c>
      <c r="K34" s="20"/>
      <c r="L34" s="27"/>
      <c r="M34" s="28"/>
    </row>
    <row r="35" spans="2:14" ht="21.95" customHeight="1" thickBot="1" x14ac:dyDescent="0.3">
      <c r="B35" s="77" t="s">
        <v>49</v>
      </c>
      <c r="C35" s="5" t="s">
        <v>6</v>
      </c>
      <c r="D35" s="8">
        <v>9.1999999999999993</v>
      </c>
      <c r="E35" s="8">
        <v>8.8000000000000007</v>
      </c>
      <c r="F35" s="8">
        <v>9.1</v>
      </c>
      <c r="G35" s="8"/>
      <c r="H35" s="8"/>
      <c r="I35" s="8"/>
      <c r="J35" s="5">
        <f>SUM(D35:I35)</f>
        <v>27.1</v>
      </c>
      <c r="K35" s="21"/>
      <c r="L35" s="23">
        <f>SUM(J34+J35)</f>
        <v>52.300000000000004</v>
      </c>
      <c r="M35" s="24">
        <f>+RANK(+L35,$L$12:$L$41)</f>
        <v>3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9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9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N14" sqref="N14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318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21</v>
      </c>
      <c r="D10" s="96"/>
      <c r="F10" s="51" t="s">
        <v>9</v>
      </c>
      <c r="G10" s="96">
        <v>10</v>
      </c>
      <c r="H10" s="96"/>
      <c r="I10" s="96"/>
      <c r="J10" s="94" t="s">
        <v>11</v>
      </c>
      <c r="K10" s="94"/>
      <c r="L10" s="52" t="s">
        <v>22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297</v>
      </c>
      <c r="C13" s="39" t="s">
        <v>5</v>
      </c>
      <c r="D13" s="7">
        <v>9.1</v>
      </c>
      <c r="E13" s="7">
        <v>8.9</v>
      </c>
      <c r="F13" s="7">
        <v>9</v>
      </c>
      <c r="G13" s="7"/>
      <c r="H13" s="7"/>
      <c r="I13" s="7">
        <v>4</v>
      </c>
      <c r="J13" s="4">
        <f>SUM(D13:I13)</f>
        <v>31</v>
      </c>
      <c r="K13" s="20"/>
      <c r="L13" s="18"/>
      <c r="M13" s="22"/>
    </row>
    <row r="14" spans="2:14" ht="21.95" customHeight="1" thickBot="1" x14ac:dyDescent="0.3">
      <c r="B14" s="77" t="s">
        <v>73</v>
      </c>
      <c r="C14" s="40" t="s">
        <v>6</v>
      </c>
      <c r="D14" s="8">
        <v>9.1999999999999993</v>
      </c>
      <c r="E14" s="8">
        <v>9</v>
      </c>
      <c r="F14" s="8">
        <v>9</v>
      </c>
      <c r="G14" s="8"/>
      <c r="H14" s="8"/>
      <c r="I14" s="8">
        <v>3.8</v>
      </c>
      <c r="J14" s="5">
        <f>SUM(D14:I14)</f>
        <v>31</v>
      </c>
      <c r="K14" s="21"/>
      <c r="L14" s="23">
        <f>SUM(J13+J14)</f>
        <v>62</v>
      </c>
      <c r="M14" s="24">
        <f>+RANK(+L14,$L$12:$L$41)</f>
        <v>1</v>
      </c>
    </row>
    <row r="15" spans="2:14" ht="16.5" customHeight="1" thickBot="1" x14ac:dyDescent="0.3">
      <c r="B15" s="29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29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"/>
  <sheetViews>
    <sheetView topLeftCell="A18" zoomScaleNormal="100" workbookViewId="0">
      <selection activeCell="R34" sqref="R34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5" width="9.140625" style="67"/>
    <col min="16" max="16" width="9.140625" style="67" customWidth="1"/>
    <col min="17" max="16384" width="9.140625" style="67"/>
  </cols>
  <sheetData>
    <row r="2" spans="2:17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7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7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7" ht="9.9499999999999993" customHeight="1" x14ac:dyDescent="0.25"/>
    <row r="6" spans="2:17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7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7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7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7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6</v>
      </c>
      <c r="H10" s="96"/>
      <c r="I10" s="96"/>
      <c r="J10" s="94" t="s">
        <v>11</v>
      </c>
      <c r="K10" s="94"/>
      <c r="L10" s="49" t="s">
        <v>76</v>
      </c>
      <c r="M10" s="68"/>
    </row>
    <row r="11" spans="2:17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7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  <c r="P12" s="70"/>
      <c r="Q12" s="70"/>
    </row>
    <row r="13" spans="2:17" ht="21.95" customHeight="1" thickBot="1" x14ac:dyDescent="0.3">
      <c r="B13" s="88" t="s">
        <v>196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  <c r="P13" s="70"/>
      <c r="Q13" s="71"/>
    </row>
    <row r="14" spans="2:17" ht="21.95" customHeight="1" thickBot="1" x14ac:dyDescent="0.3">
      <c r="B14" s="89" t="s">
        <v>49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7</v>
      </c>
      <c r="P14" s="70"/>
      <c r="Q14" s="71"/>
    </row>
    <row r="15" spans="2:17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  <c r="P15" s="70"/>
      <c r="Q15" s="71"/>
    </row>
    <row r="16" spans="2:17" ht="21.95" customHeight="1" thickBot="1" x14ac:dyDescent="0.3">
      <c r="B16" s="76" t="s">
        <v>197</v>
      </c>
      <c r="C16" s="39" t="s">
        <v>5</v>
      </c>
      <c r="D16" s="6">
        <v>9.4</v>
      </c>
      <c r="E16" s="6">
        <v>9.4</v>
      </c>
      <c r="F16" s="6">
        <v>9.1999999999999993</v>
      </c>
      <c r="G16" s="6"/>
      <c r="H16" s="6"/>
      <c r="I16" s="6"/>
      <c r="J16" s="3">
        <f>SUM(D16:I16)</f>
        <v>28</v>
      </c>
      <c r="K16" s="20"/>
      <c r="L16" s="27"/>
      <c r="M16" s="28"/>
      <c r="P16" s="70"/>
      <c r="Q16" s="71"/>
    </row>
    <row r="17" spans="2:17" ht="21.95" customHeight="1" thickBot="1" x14ac:dyDescent="0.3">
      <c r="B17" s="77" t="s">
        <v>73</v>
      </c>
      <c r="C17" s="40" t="s">
        <v>6</v>
      </c>
      <c r="D17" s="8">
        <v>9.1</v>
      </c>
      <c r="E17" s="8">
        <v>9</v>
      </c>
      <c r="F17" s="8">
        <v>9.1999999999999993</v>
      </c>
      <c r="G17" s="8"/>
      <c r="H17" s="8"/>
      <c r="I17" s="8"/>
      <c r="J17" s="5">
        <f>SUM(D17:I17)</f>
        <v>27.3</v>
      </c>
      <c r="K17" s="21"/>
      <c r="L17" s="23">
        <f>SUM(J16+J17)</f>
        <v>55.3</v>
      </c>
      <c r="M17" s="24">
        <f>+RANK(+L17,$L$12:$L$41)</f>
        <v>1</v>
      </c>
      <c r="P17" s="70"/>
      <c r="Q17" s="71"/>
    </row>
    <row r="18" spans="2:17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  <c r="P18" s="70"/>
      <c r="Q18" s="71"/>
    </row>
    <row r="19" spans="2:17" ht="21.95" customHeight="1" thickBot="1" x14ac:dyDescent="0.3">
      <c r="B19" s="76" t="s">
        <v>198</v>
      </c>
      <c r="C19" s="39" t="s">
        <v>5</v>
      </c>
      <c r="D19" s="6">
        <v>8.1</v>
      </c>
      <c r="E19" s="6">
        <v>8.3000000000000007</v>
      </c>
      <c r="F19" s="6">
        <v>8</v>
      </c>
      <c r="G19" s="6"/>
      <c r="H19" s="6"/>
      <c r="I19" s="6"/>
      <c r="J19" s="3">
        <f>SUM(D19:I19)</f>
        <v>24.4</v>
      </c>
      <c r="K19" s="20"/>
      <c r="L19" s="27"/>
      <c r="M19" s="28"/>
      <c r="P19" s="70"/>
      <c r="Q19" s="71"/>
    </row>
    <row r="20" spans="2:17" ht="21.95" customHeight="1" thickBot="1" x14ac:dyDescent="0.3">
      <c r="B20" s="77" t="s">
        <v>17</v>
      </c>
      <c r="C20" s="40" t="s">
        <v>6</v>
      </c>
      <c r="D20" s="8">
        <v>8.6999999999999993</v>
      </c>
      <c r="E20" s="8">
        <v>8.6</v>
      </c>
      <c r="F20" s="8">
        <v>9</v>
      </c>
      <c r="G20" s="8"/>
      <c r="H20" s="8"/>
      <c r="I20" s="8"/>
      <c r="J20" s="5">
        <f>SUM(D20:I20)</f>
        <v>26.299999999999997</v>
      </c>
      <c r="K20" s="21"/>
      <c r="L20" s="23">
        <f>SUM(J19+J20)</f>
        <v>50.699999999999996</v>
      </c>
      <c r="M20" s="24">
        <f>+RANK(+L20,$L$12:$L$41)</f>
        <v>4</v>
      </c>
      <c r="P20" s="69"/>
      <c r="Q20" s="69"/>
    </row>
    <row r="21" spans="2:17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7" ht="21.95" customHeight="1" thickBot="1" x14ac:dyDescent="0.3">
      <c r="B22" s="76" t="s">
        <v>199</v>
      </c>
      <c r="C22" s="39" t="s">
        <v>5</v>
      </c>
      <c r="D22" s="6">
        <v>7.9</v>
      </c>
      <c r="E22" s="6">
        <v>7.8</v>
      </c>
      <c r="F22" s="6">
        <v>7.9</v>
      </c>
      <c r="G22" s="6"/>
      <c r="H22" s="6"/>
      <c r="I22" s="6"/>
      <c r="J22" s="3">
        <f>SUM(D22:I22)</f>
        <v>23.6</v>
      </c>
      <c r="K22" s="20"/>
      <c r="L22" s="27"/>
      <c r="M22" s="28"/>
    </row>
    <row r="23" spans="2:17" ht="21.95" customHeight="1" thickBot="1" x14ac:dyDescent="0.3">
      <c r="B23" s="77" t="s">
        <v>17</v>
      </c>
      <c r="C23" s="40" t="s">
        <v>6</v>
      </c>
      <c r="D23" s="8">
        <v>8.4</v>
      </c>
      <c r="E23" s="8">
        <v>8.5</v>
      </c>
      <c r="F23" s="8">
        <v>8.4</v>
      </c>
      <c r="G23" s="8"/>
      <c r="H23" s="8"/>
      <c r="I23" s="8"/>
      <c r="J23" s="5">
        <f>SUM(D23:I23)</f>
        <v>25.299999999999997</v>
      </c>
      <c r="K23" s="21"/>
      <c r="L23" s="23">
        <f>SUM(J22+J23)</f>
        <v>48.9</v>
      </c>
      <c r="M23" s="24">
        <f>+RANK(+L23,$L$12:$L$41)</f>
        <v>6</v>
      </c>
    </row>
    <row r="24" spans="2:17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7" ht="21.95" customHeight="1" thickBot="1" x14ac:dyDescent="0.3">
      <c r="B25" s="76" t="s">
        <v>200</v>
      </c>
      <c r="C25" s="39" t="s">
        <v>5</v>
      </c>
      <c r="D25" s="6">
        <v>8.1999999999999993</v>
      </c>
      <c r="E25" s="6">
        <v>8.4</v>
      </c>
      <c r="F25" s="6">
        <v>8.1999999999999993</v>
      </c>
      <c r="G25" s="6"/>
      <c r="H25" s="6"/>
      <c r="I25" s="6"/>
      <c r="J25" s="3">
        <f>SUM(D25:I25)</f>
        <v>24.8</v>
      </c>
      <c r="K25" s="20"/>
      <c r="L25" s="27"/>
      <c r="M25" s="28"/>
    </row>
    <row r="26" spans="2:17" ht="21.95" customHeight="1" thickBot="1" x14ac:dyDescent="0.3">
      <c r="B26" s="77" t="s">
        <v>100</v>
      </c>
      <c r="C26" s="40" t="s">
        <v>6</v>
      </c>
      <c r="D26" s="8">
        <v>8.6999999999999993</v>
      </c>
      <c r="E26" s="8">
        <v>8.6999999999999993</v>
      </c>
      <c r="F26" s="8">
        <v>8.4</v>
      </c>
      <c r="G26" s="8"/>
      <c r="H26" s="8"/>
      <c r="I26" s="8"/>
      <c r="J26" s="5">
        <f>SUM(D26:I26)</f>
        <v>25.799999999999997</v>
      </c>
      <c r="K26" s="21"/>
      <c r="L26" s="23">
        <f>SUM(J25+J26)</f>
        <v>50.599999999999994</v>
      </c>
      <c r="M26" s="24">
        <f>+RANK(+L26,$L$12:$L$41)</f>
        <v>5</v>
      </c>
    </row>
    <row r="27" spans="2:17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7" ht="21.95" customHeight="1" thickBot="1" x14ac:dyDescent="0.3">
      <c r="B28" s="76" t="s">
        <v>201</v>
      </c>
      <c r="C28" s="39" t="s">
        <v>5</v>
      </c>
      <c r="D28" s="6">
        <v>9.4</v>
      </c>
      <c r="E28" s="6">
        <v>9.1</v>
      </c>
      <c r="F28" s="6">
        <v>9.1</v>
      </c>
      <c r="G28" s="6"/>
      <c r="H28" s="6"/>
      <c r="I28" s="6"/>
      <c r="J28" s="3">
        <f>SUM(D28:I28)</f>
        <v>27.6</v>
      </c>
      <c r="K28" s="20"/>
      <c r="L28" s="27"/>
      <c r="M28" s="28"/>
    </row>
    <row r="29" spans="2:17" ht="21.95" customHeight="1" thickBot="1" x14ac:dyDescent="0.3">
      <c r="B29" s="77" t="s">
        <v>73</v>
      </c>
      <c r="C29" s="40" t="s">
        <v>6</v>
      </c>
      <c r="D29" s="8">
        <v>9.1</v>
      </c>
      <c r="E29" s="8">
        <v>9.1</v>
      </c>
      <c r="F29" s="8">
        <v>9.4</v>
      </c>
      <c r="G29" s="8"/>
      <c r="H29" s="8"/>
      <c r="I29" s="8"/>
      <c r="J29" s="5">
        <f>SUM(D29:I29)</f>
        <v>27.6</v>
      </c>
      <c r="K29" s="21"/>
      <c r="L29" s="23">
        <f>SUM(J28+J29)</f>
        <v>55.2</v>
      </c>
      <c r="M29" s="24">
        <f>+RANK(+L29,$L$12:$L$41)</f>
        <v>2</v>
      </c>
    </row>
    <row r="30" spans="2:17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7" ht="21.95" customHeight="1" thickBot="1" x14ac:dyDescent="0.3">
      <c r="B31" s="76" t="s">
        <v>202</v>
      </c>
      <c r="C31" s="39" t="s">
        <v>5</v>
      </c>
      <c r="D31" s="6">
        <v>8.3000000000000007</v>
      </c>
      <c r="E31" s="6">
        <v>8.5</v>
      </c>
      <c r="F31" s="6">
        <v>8.1999999999999993</v>
      </c>
      <c r="G31" s="6"/>
      <c r="H31" s="6"/>
      <c r="I31" s="6"/>
      <c r="J31" s="3">
        <f>SUM(D31:I31)</f>
        <v>25</v>
      </c>
      <c r="K31" s="20"/>
      <c r="L31" s="27"/>
      <c r="M31" s="28"/>
    </row>
    <row r="32" spans="2:17" ht="21.95" customHeight="1" thickBot="1" x14ac:dyDescent="0.3">
      <c r="B32" s="77" t="s">
        <v>158</v>
      </c>
      <c r="C32" s="40" t="s">
        <v>6</v>
      </c>
      <c r="D32" s="8">
        <v>8.6999999999999993</v>
      </c>
      <c r="E32" s="8">
        <v>8.9</v>
      </c>
      <c r="F32" s="8">
        <v>8.8000000000000007</v>
      </c>
      <c r="G32" s="8"/>
      <c r="H32" s="8"/>
      <c r="I32" s="8"/>
      <c r="J32" s="5">
        <f>SUM(D32:I32)</f>
        <v>26.400000000000002</v>
      </c>
      <c r="K32" s="21"/>
      <c r="L32" s="23">
        <f>SUM(J31+J32)</f>
        <v>51.400000000000006</v>
      </c>
      <c r="M32" s="24">
        <f>+RANK(+L32,$L$12:$L$41)</f>
        <v>3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7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7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9" zoomScaleNormal="100" workbookViewId="0">
      <selection activeCell="D42" sqref="D42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205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6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206</v>
      </c>
      <c r="C13" s="39" t="s">
        <v>5</v>
      </c>
      <c r="D13" s="7">
        <v>7.9</v>
      </c>
      <c r="E13" s="7">
        <v>7.8</v>
      </c>
      <c r="F13" s="7">
        <v>8.1999999999999993</v>
      </c>
      <c r="G13" s="7"/>
      <c r="H13" s="7"/>
      <c r="I13" s="7"/>
      <c r="J13" s="4">
        <f>SUM(D13:I13)</f>
        <v>23.9</v>
      </c>
      <c r="K13" s="20"/>
      <c r="L13" s="18"/>
      <c r="M13" s="22"/>
    </row>
    <row r="14" spans="2:14" ht="21.95" customHeight="1" thickBot="1" x14ac:dyDescent="0.3">
      <c r="B14" s="77" t="s">
        <v>86</v>
      </c>
      <c r="C14" s="40" t="s">
        <v>6</v>
      </c>
      <c r="D14" s="8">
        <v>8.8000000000000007</v>
      </c>
      <c r="E14" s="8">
        <v>8.6999999999999993</v>
      </c>
      <c r="F14" s="8">
        <v>9.1</v>
      </c>
      <c r="G14" s="8"/>
      <c r="H14" s="8"/>
      <c r="I14" s="8"/>
      <c r="J14" s="5">
        <f>SUM(D14:I14)</f>
        <v>26.6</v>
      </c>
      <c r="K14" s="21"/>
      <c r="L14" s="23">
        <f>SUM(J13+J14)</f>
        <v>50.5</v>
      </c>
      <c r="M14" s="24">
        <f>+RANK(+L14,$L$12:$L$41)</f>
        <v>4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207</v>
      </c>
      <c r="C16" s="39" t="s">
        <v>5</v>
      </c>
      <c r="D16" s="6">
        <v>8.6</v>
      </c>
      <c r="E16" s="6">
        <v>8.6999999999999993</v>
      </c>
      <c r="F16" s="6">
        <v>8.3000000000000007</v>
      </c>
      <c r="G16" s="6"/>
      <c r="H16" s="6"/>
      <c r="I16" s="6"/>
      <c r="J16" s="3">
        <f>SUM(D16:I16)</f>
        <v>25.599999999999998</v>
      </c>
      <c r="K16" s="20"/>
      <c r="L16" s="27"/>
      <c r="M16" s="28"/>
    </row>
    <row r="17" spans="2:14" ht="21.95" customHeight="1" thickBot="1" x14ac:dyDescent="0.3">
      <c r="B17" s="77" t="s">
        <v>158</v>
      </c>
      <c r="C17" s="40" t="s">
        <v>6</v>
      </c>
      <c r="D17" s="8">
        <v>8.9</v>
      </c>
      <c r="E17" s="8">
        <v>8.6</v>
      </c>
      <c r="F17" s="8">
        <v>8.9</v>
      </c>
      <c r="G17" s="8"/>
      <c r="H17" s="8"/>
      <c r="I17" s="8"/>
      <c r="J17" s="5">
        <f>SUM(D17:I17)</f>
        <v>26.4</v>
      </c>
      <c r="K17" s="21"/>
      <c r="L17" s="23">
        <f>SUM(J16+J17)</f>
        <v>52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83" t="s">
        <v>317</v>
      </c>
      <c r="C19" s="39" t="s">
        <v>5</v>
      </c>
      <c r="D19" s="6">
        <v>8.3000000000000007</v>
      </c>
      <c r="E19" s="6">
        <v>8.1</v>
      </c>
      <c r="F19" s="6">
        <v>7.8</v>
      </c>
      <c r="G19" s="6"/>
      <c r="H19" s="6"/>
      <c r="I19" s="6"/>
      <c r="J19" s="3">
        <f>SUM(D19:I19)</f>
        <v>24.2</v>
      </c>
      <c r="K19" s="20"/>
      <c r="L19" s="27"/>
      <c r="M19" s="28"/>
    </row>
    <row r="20" spans="2:14" ht="21.95" customHeight="1" thickBot="1" x14ac:dyDescent="0.3">
      <c r="B20" s="85" t="s">
        <v>86</v>
      </c>
      <c r="C20" s="40" t="s">
        <v>6</v>
      </c>
      <c r="D20" s="8">
        <v>8.6</v>
      </c>
      <c r="E20" s="8">
        <v>8.6</v>
      </c>
      <c r="F20" s="8">
        <v>8.4</v>
      </c>
      <c r="G20" s="8"/>
      <c r="H20" s="8"/>
      <c r="I20" s="8"/>
      <c r="J20" s="5">
        <f>SUM(D20:I20)</f>
        <v>25.6</v>
      </c>
      <c r="K20" s="21"/>
      <c r="L20" s="23">
        <f>SUM(J19+J20)</f>
        <v>49.8</v>
      </c>
      <c r="M20" s="24">
        <f>+RANK(+L20,$L$12:$L$41)</f>
        <v>7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208</v>
      </c>
      <c r="C22" s="39" t="s">
        <v>5</v>
      </c>
      <c r="D22" s="6">
        <v>7.7</v>
      </c>
      <c r="E22" s="6">
        <v>8.1</v>
      </c>
      <c r="F22" s="6">
        <v>7.8</v>
      </c>
      <c r="G22" s="6"/>
      <c r="H22" s="6"/>
      <c r="I22" s="6"/>
      <c r="J22" s="3">
        <f>SUM(D22:I22)</f>
        <v>23.6</v>
      </c>
      <c r="K22" s="20"/>
      <c r="L22" s="27"/>
      <c r="M22" s="28"/>
    </row>
    <row r="23" spans="2:14" ht="21.95" customHeight="1" thickBot="1" x14ac:dyDescent="0.3">
      <c r="B23" s="77" t="s">
        <v>100</v>
      </c>
      <c r="C23" s="40" t="s">
        <v>6</v>
      </c>
      <c r="D23" s="8">
        <v>8.6</v>
      </c>
      <c r="E23" s="8">
        <v>8.6</v>
      </c>
      <c r="F23" s="8">
        <v>8.4</v>
      </c>
      <c r="G23" s="8"/>
      <c r="H23" s="8"/>
      <c r="I23" s="8"/>
      <c r="J23" s="5">
        <f>SUM(D23:I23)</f>
        <v>25.6</v>
      </c>
      <c r="K23" s="21"/>
      <c r="L23" s="23">
        <f>SUM(J22+J23)</f>
        <v>49.2</v>
      </c>
      <c r="M23" s="24">
        <f>+RANK(+L23,$L$12:$L$41)</f>
        <v>9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76" t="s">
        <v>209</v>
      </c>
      <c r="C25" s="39" t="s">
        <v>5</v>
      </c>
      <c r="D25" s="6">
        <v>8.4</v>
      </c>
      <c r="E25" s="6">
        <v>8.6</v>
      </c>
      <c r="F25" s="6">
        <v>8.6</v>
      </c>
      <c r="G25" s="6"/>
      <c r="H25" s="6"/>
      <c r="I25" s="6"/>
      <c r="J25" s="3">
        <f>SUM(D25:I25)</f>
        <v>25.6</v>
      </c>
      <c r="K25" s="20"/>
      <c r="L25" s="27"/>
      <c r="M25" s="28"/>
    </row>
    <row r="26" spans="2:14" ht="21.95" customHeight="1" thickBot="1" x14ac:dyDescent="0.3">
      <c r="B26" s="77" t="s">
        <v>181</v>
      </c>
      <c r="C26" s="40" t="s">
        <v>6</v>
      </c>
      <c r="D26" s="8">
        <v>9.1</v>
      </c>
      <c r="E26" s="8">
        <v>9</v>
      </c>
      <c r="F26" s="8">
        <v>8.8000000000000007</v>
      </c>
      <c r="G26" s="8"/>
      <c r="H26" s="8"/>
      <c r="I26" s="8"/>
      <c r="J26" s="5">
        <f>SUM(D26:I26)</f>
        <v>26.900000000000002</v>
      </c>
      <c r="K26" s="21"/>
      <c r="L26" s="23">
        <f>SUM(J25+J26)</f>
        <v>52.5</v>
      </c>
      <c r="M26" s="24">
        <f>+RANK(+L26,$L$12:$L$41)</f>
        <v>1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76" t="s">
        <v>210</v>
      </c>
      <c r="C28" s="39" t="s">
        <v>5</v>
      </c>
      <c r="D28" s="6">
        <v>8</v>
      </c>
      <c r="E28" s="6">
        <v>8</v>
      </c>
      <c r="F28" s="6">
        <v>8.1</v>
      </c>
      <c r="G28" s="6"/>
      <c r="H28" s="6"/>
      <c r="I28" s="6"/>
      <c r="J28" s="3">
        <f>SUM(D28:I28)</f>
        <v>24.1</v>
      </c>
      <c r="K28" s="20"/>
      <c r="L28" s="27"/>
      <c r="M28" s="28"/>
    </row>
    <row r="29" spans="2:14" ht="21.95" customHeight="1" thickBot="1" x14ac:dyDescent="0.3">
      <c r="B29" s="77" t="s">
        <v>158</v>
      </c>
      <c r="C29" s="40" t="s">
        <v>6</v>
      </c>
      <c r="D29" s="8">
        <v>8.6999999999999993</v>
      </c>
      <c r="E29" s="8">
        <v>8.8000000000000007</v>
      </c>
      <c r="F29" s="8">
        <v>8.5</v>
      </c>
      <c r="G29" s="8"/>
      <c r="H29" s="8"/>
      <c r="I29" s="8"/>
      <c r="J29" s="5">
        <f>SUM(D29:I29)</f>
        <v>26</v>
      </c>
      <c r="K29" s="21"/>
      <c r="L29" s="23">
        <f>SUM(J28+J29)</f>
        <v>50.1</v>
      </c>
      <c r="M29" s="24">
        <f>+RANK(+L29,$L$12:$L$41)</f>
        <v>5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76" t="s">
        <v>211</v>
      </c>
      <c r="C31" s="39" t="s">
        <v>5</v>
      </c>
      <c r="D31" s="6">
        <v>8.1</v>
      </c>
      <c r="E31" s="6">
        <v>8</v>
      </c>
      <c r="F31" s="6">
        <v>8</v>
      </c>
      <c r="G31" s="6"/>
      <c r="H31" s="6"/>
      <c r="I31" s="6"/>
      <c r="J31" s="3">
        <f>SUM(D31:I31)</f>
        <v>24.1</v>
      </c>
      <c r="K31" s="20"/>
      <c r="L31" s="27"/>
      <c r="M31" s="28"/>
    </row>
    <row r="32" spans="2:14" ht="21.95" customHeight="1" thickBot="1" x14ac:dyDescent="0.3">
      <c r="B32" s="77" t="s">
        <v>40</v>
      </c>
      <c r="C32" s="40" t="s">
        <v>6</v>
      </c>
      <c r="D32" s="8">
        <v>8.6999999999999993</v>
      </c>
      <c r="E32" s="8">
        <v>8.6999999999999993</v>
      </c>
      <c r="F32" s="8">
        <v>8.5</v>
      </c>
      <c r="G32" s="8"/>
      <c r="H32" s="8"/>
      <c r="I32" s="8"/>
      <c r="J32" s="5">
        <f>SUM(D32:I32)</f>
        <v>25.9</v>
      </c>
      <c r="K32" s="21"/>
      <c r="L32" s="23">
        <f>SUM(J31+J32)</f>
        <v>50</v>
      </c>
      <c r="M32" s="24">
        <f>+RANK(+L32,$L$12:$L$41)</f>
        <v>6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76" t="s">
        <v>212</v>
      </c>
      <c r="C34" s="39" t="s">
        <v>5</v>
      </c>
      <c r="D34" s="6">
        <v>7.4</v>
      </c>
      <c r="E34" s="6">
        <v>7.5</v>
      </c>
      <c r="F34" s="6">
        <v>7.6</v>
      </c>
      <c r="G34" s="6"/>
      <c r="H34" s="6"/>
      <c r="I34" s="6"/>
      <c r="J34" s="3">
        <f>SUM(D34:I34)</f>
        <v>22.5</v>
      </c>
      <c r="K34" s="20"/>
      <c r="L34" s="27"/>
      <c r="M34" s="28"/>
    </row>
    <row r="35" spans="2:14" ht="21.95" customHeight="1" thickBot="1" x14ac:dyDescent="0.3">
      <c r="B35" s="77" t="s">
        <v>86</v>
      </c>
      <c r="C35" s="40" t="s">
        <v>6</v>
      </c>
      <c r="D35" s="8">
        <v>8.5</v>
      </c>
      <c r="E35" s="8">
        <v>8.5</v>
      </c>
      <c r="F35" s="8">
        <v>8.4</v>
      </c>
      <c r="G35" s="8"/>
      <c r="H35" s="8"/>
      <c r="I35" s="8"/>
      <c r="J35" s="5">
        <f>SUM(D35:I35)</f>
        <v>25.4</v>
      </c>
      <c r="K35" s="21"/>
      <c r="L35" s="23">
        <f>SUM(J34+J35)</f>
        <v>47.9</v>
      </c>
      <c r="M35" s="24">
        <f>+RANK(+L35,$L$12:$L$41)</f>
        <v>10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76" t="s">
        <v>213</v>
      </c>
      <c r="C37" s="39" t="s">
        <v>5</v>
      </c>
      <c r="D37" s="6">
        <v>8.1999999999999993</v>
      </c>
      <c r="E37" s="6">
        <v>8.3000000000000007</v>
      </c>
      <c r="F37" s="6">
        <v>8.4</v>
      </c>
      <c r="G37" s="6"/>
      <c r="H37" s="6"/>
      <c r="I37" s="6"/>
      <c r="J37" s="3">
        <f>SUM(D37:I37)</f>
        <v>24.9</v>
      </c>
      <c r="K37" s="20"/>
      <c r="L37" s="27"/>
      <c r="M37" s="28"/>
    </row>
    <row r="38" spans="2:14" ht="21.95" customHeight="1" thickBot="1" x14ac:dyDescent="0.3">
      <c r="B38" s="77" t="s">
        <v>100</v>
      </c>
      <c r="C38" s="40" t="s">
        <v>6</v>
      </c>
      <c r="D38" s="8">
        <v>8.1999999999999993</v>
      </c>
      <c r="E38" s="8">
        <v>8</v>
      </c>
      <c r="F38" s="8">
        <v>8.1999999999999993</v>
      </c>
      <c r="G38" s="8"/>
      <c r="H38" s="8"/>
      <c r="I38" s="8"/>
      <c r="J38" s="5">
        <f>SUM(D38:I38)</f>
        <v>24.4</v>
      </c>
      <c r="K38" s="21"/>
      <c r="L38" s="23">
        <f>SUM(J37+J38)</f>
        <v>49.3</v>
      </c>
      <c r="M38" s="24">
        <f>+RANK(+L38,$L$12:$L$41)</f>
        <v>8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76" t="s">
        <v>214</v>
      </c>
      <c r="C40" s="39" t="s">
        <v>5</v>
      </c>
      <c r="D40" s="6">
        <v>8.5</v>
      </c>
      <c r="E40" s="6">
        <v>8.4</v>
      </c>
      <c r="F40" s="6">
        <v>8.3000000000000007</v>
      </c>
      <c r="G40" s="6"/>
      <c r="H40" s="6"/>
      <c r="I40" s="6"/>
      <c r="J40" s="3">
        <f>SUM(D40:I40)</f>
        <v>25.2</v>
      </c>
      <c r="K40" s="20"/>
      <c r="L40" s="27"/>
      <c r="M40" s="28"/>
    </row>
    <row r="41" spans="2:14" ht="21.95" customHeight="1" thickBot="1" x14ac:dyDescent="0.3">
      <c r="B41" s="77" t="s">
        <v>100</v>
      </c>
      <c r="C41" s="40" t="s">
        <v>6</v>
      </c>
      <c r="D41" s="8">
        <v>8.8000000000000007</v>
      </c>
      <c r="E41" s="8">
        <v>8.8000000000000007</v>
      </c>
      <c r="F41" s="8">
        <v>8.5</v>
      </c>
      <c r="G41" s="8"/>
      <c r="H41" s="8"/>
      <c r="I41" s="8"/>
      <c r="J41" s="5">
        <f>SUM(D41:I41)</f>
        <v>26.1</v>
      </c>
      <c r="K41" s="21"/>
      <c r="L41" s="23">
        <f>SUM(J40+J41)</f>
        <v>51.3</v>
      </c>
      <c r="M41" s="24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P8" sqref="P8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6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215</v>
      </c>
      <c r="C13" s="39" t="s">
        <v>5</v>
      </c>
      <c r="D13" s="7">
        <v>8.1</v>
      </c>
      <c r="E13" s="7">
        <v>8</v>
      </c>
      <c r="F13" s="7">
        <v>8.1999999999999993</v>
      </c>
      <c r="G13" s="7"/>
      <c r="H13" s="7"/>
      <c r="I13" s="7"/>
      <c r="J13" s="4">
        <f>SUM(D13:I13)</f>
        <v>24.3</v>
      </c>
      <c r="K13" s="20"/>
      <c r="L13" s="18"/>
      <c r="M13" s="22"/>
    </row>
    <row r="14" spans="2:14" ht="21.95" customHeight="1" thickBot="1" x14ac:dyDescent="0.3">
      <c r="B14" s="77" t="s">
        <v>35</v>
      </c>
      <c r="C14" s="40" t="s">
        <v>6</v>
      </c>
      <c r="D14" s="8">
        <v>8.8000000000000007</v>
      </c>
      <c r="E14" s="8">
        <v>8.8000000000000007</v>
      </c>
      <c r="F14" s="8">
        <v>8.8000000000000007</v>
      </c>
      <c r="G14" s="8"/>
      <c r="H14" s="8"/>
      <c r="I14" s="8"/>
      <c r="J14" s="5">
        <f>SUM(D14:I14)</f>
        <v>26.400000000000002</v>
      </c>
      <c r="K14" s="21"/>
      <c r="L14" s="23">
        <f>SUM(J13+J14)</f>
        <v>50.7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88" t="s">
        <v>216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89" t="s">
        <v>86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6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217</v>
      </c>
      <c r="C13" s="39" t="s">
        <v>5</v>
      </c>
      <c r="D13" s="7">
        <v>7.7</v>
      </c>
      <c r="E13" s="7">
        <v>7.5</v>
      </c>
      <c r="F13" s="7">
        <v>7.5</v>
      </c>
      <c r="G13" s="7"/>
      <c r="H13" s="7"/>
      <c r="I13" s="7"/>
      <c r="J13" s="4">
        <f>SUM(D13:I13)</f>
        <v>22.7</v>
      </c>
      <c r="K13" s="20"/>
      <c r="L13" s="18"/>
      <c r="M13" s="22"/>
    </row>
    <row r="14" spans="2:14" ht="21.95" customHeight="1" thickBot="1" x14ac:dyDescent="0.3">
      <c r="B14" s="77" t="s">
        <v>100</v>
      </c>
      <c r="C14" s="40" t="s">
        <v>6</v>
      </c>
      <c r="D14" s="8">
        <v>8</v>
      </c>
      <c r="E14" s="8">
        <v>8.1</v>
      </c>
      <c r="F14" s="8">
        <v>7.9</v>
      </c>
      <c r="G14" s="8"/>
      <c r="H14" s="8"/>
      <c r="I14" s="8"/>
      <c r="J14" s="5">
        <f>SUM(D14:I14)</f>
        <v>24</v>
      </c>
      <c r="K14" s="21"/>
      <c r="L14" s="23">
        <f>SUM(J13+J14)</f>
        <v>46.7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1" zoomScaleNormal="100" workbookViewId="0">
      <selection activeCell="D27" sqref="D27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7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218</v>
      </c>
      <c r="C13" s="39" t="s">
        <v>5</v>
      </c>
      <c r="D13" s="7">
        <v>7.8</v>
      </c>
      <c r="E13" s="7">
        <v>7.5</v>
      </c>
      <c r="F13" s="7">
        <v>7.4</v>
      </c>
      <c r="G13" s="7"/>
      <c r="H13" s="7"/>
      <c r="I13" s="7"/>
      <c r="J13" s="4">
        <f>SUM(D13:I13)</f>
        <v>22.700000000000003</v>
      </c>
      <c r="K13" s="20"/>
      <c r="L13" s="18"/>
      <c r="M13" s="22"/>
    </row>
    <row r="14" spans="2:14" ht="21.95" customHeight="1" thickBot="1" x14ac:dyDescent="0.3">
      <c r="B14" s="77" t="s">
        <v>17</v>
      </c>
      <c r="C14" s="40" t="s">
        <v>6</v>
      </c>
      <c r="D14" s="8">
        <v>7.4</v>
      </c>
      <c r="E14" s="8">
        <v>7.8</v>
      </c>
      <c r="F14" s="8">
        <v>7.6</v>
      </c>
      <c r="G14" s="8"/>
      <c r="H14" s="8"/>
      <c r="I14" s="8"/>
      <c r="J14" s="5">
        <f>SUM(D14:I14)</f>
        <v>22.799999999999997</v>
      </c>
      <c r="K14" s="21"/>
      <c r="L14" s="23">
        <f>SUM(J13+J14)</f>
        <v>45.5</v>
      </c>
      <c r="M14" s="24">
        <f>+RANK(+L14,$L$12:$L$41)</f>
        <v>5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219</v>
      </c>
      <c r="C16" s="39" t="s">
        <v>5</v>
      </c>
      <c r="D16" s="6">
        <v>9</v>
      </c>
      <c r="E16" s="6">
        <v>8.9</v>
      </c>
      <c r="F16" s="6">
        <v>8.9</v>
      </c>
      <c r="G16" s="6"/>
      <c r="H16" s="6"/>
      <c r="I16" s="6"/>
      <c r="J16" s="3">
        <f>SUM(D16:I16)</f>
        <v>26.799999999999997</v>
      </c>
      <c r="K16" s="20"/>
      <c r="L16" s="27"/>
      <c r="M16" s="28"/>
    </row>
    <row r="17" spans="2:14" ht="21.95" customHeight="1" thickBot="1" x14ac:dyDescent="0.3">
      <c r="B17" s="77" t="s">
        <v>113</v>
      </c>
      <c r="C17" s="40" t="s">
        <v>6</v>
      </c>
      <c r="D17" s="8">
        <v>8.9</v>
      </c>
      <c r="E17" s="8">
        <v>8.9</v>
      </c>
      <c r="F17" s="8">
        <v>9.1</v>
      </c>
      <c r="G17" s="8"/>
      <c r="H17" s="8"/>
      <c r="I17" s="8"/>
      <c r="J17" s="5">
        <f>SUM(D17:I17)</f>
        <v>26.9</v>
      </c>
      <c r="K17" s="21"/>
      <c r="L17" s="23">
        <f>SUM(J16+J17)</f>
        <v>53.699999999999996</v>
      </c>
      <c r="M17" s="24">
        <f>+RANK(+L17,$L$12:$L$41)</f>
        <v>1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76" t="s">
        <v>220</v>
      </c>
      <c r="C19" s="39" t="s">
        <v>5</v>
      </c>
      <c r="D19" s="6">
        <v>8.6999999999999993</v>
      </c>
      <c r="E19" s="6">
        <v>8.6</v>
      </c>
      <c r="F19" s="6">
        <v>8.6999999999999993</v>
      </c>
      <c r="G19" s="6"/>
      <c r="H19" s="6"/>
      <c r="I19" s="6"/>
      <c r="J19" s="3">
        <f>SUM(D19:I19)</f>
        <v>25.999999999999996</v>
      </c>
      <c r="K19" s="20"/>
      <c r="L19" s="27"/>
      <c r="M19" s="28"/>
    </row>
    <row r="20" spans="2:14" ht="21.95" customHeight="1" thickBot="1" x14ac:dyDescent="0.3">
      <c r="B20" s="77" t="s">
        <v>17</v>
      </c>
      <c r="C20" s="40" t="s">
        <v>6</v>
      </c>
      <c r="D20" s="8">
        <v>8</v>
      </c>
      <c r="E20" s="8">
        <v>8.1</v>
      </c>
      <c r="F20" s="8">
        <v>8.1</v>
      </c>
      <c r="G20" s="8"/>
      <c r="H20" s="8"/>
      <c r="I20" s="8"/>
      <c r="J20" s="5">
        <f>SUM(D20:I20)</f>
        <v>24.200000000000003</v>
      </c>
      <c r="K20" s="21"/>
      <c r="L20" s="23">
        <f>SUM(J19+J20)</f>
        <v>50.2</v>
      </c>
      <c r="M20" s="24">
        <f>+RANK(+L20,$L$12:$L$41)</f>
        <v>4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221</v>
      </c>
      <c r="C22" s="39" t="s">
        <v>5</v>
      </c>
      <c r="D22" s="6">
        <v>9.1</v>
      </c>
      <c r="E22" s="6">
        <v>8.8000000000000007</v>
      </c>
      <c r="F22" s="6">
        <v>9.1</v>
      </c>
      <c r="G22" s="6"/>
      <c r="H22" s="6"/>
      <c r="I22" s="6"/>
      <c r="J22" s="3">
        <f>SUM(D22:I22)</f>
        <v>27</v>
      </c>
      <c r="K22" s="20"/>
      <c r="L22" s="27"/>
      <c r="M22" s="28"/>
    </row>
    <row r="23" spans="2:14" ht="21.95" customHeight="1" thickBot="1" x14ac:dyDescent="0.3">
      <c r="B23" s="77" t="s">
        <v>43</v>
      </c>
      <c r="C23" s="40" t="s">
        <v>6</v>
      </c>
      <c r="D23" s="8">
        <v>8.5</v>
      </c>
      <c r="E23" s="8">
        <v>8.6999999999999993</v>
      </c>
      <c r="F23" s="8">
        <v>8.6</v>
      </c>
      <c r="G23" s="8"/>
      <c r="H23" s="8"/>
      <c r="I23" s="8"/>
      <c r="J23" s="5">
        <f>SUM(D23:I23)</f>
        <v>25.799999999999997</v>
      </c>
      <c r="K23" s="21"/>
      <c r="L23" s="23">
        <f>SUM(J22+J23)</f>
        <v>52.8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76" t="s">
        <v>222</v>
      </c>
      <c r="C25" s="39" t="s">
        <v>5</v>
      </c>
      <c r="D25" s="6">
        <v>8.6</v>
      </c>
      <c r="E25" s="6">
        <v>8.6999999999999993</v>
      </c>
      <c r="F25" s="6">
        <v>8.9</v>
      </c>
      <c r="G25" s="6"/>
      <c r="H25" s="6"/>
      <c r="I25" s="6"/>
      <c r="J25" s="3">
        <f>SUM(D25:I25)</f>
        <v>26.199999999999996</v>
      </c>
      <c r="K25" s="20"/>
      <c r="L25" s="27"/>
      <c r="M25" s="28"/>
    </row>
    <row r="26" spans="2:14" ht="21.95" customHeight="1" thickBot="1" x14ac:dyDescent="0.3">
      <c r="B26" s="77" t="s">
        <v>181</v>
      </c>
      <c r="C26" s="40" t="s">
        <v>6</v>
      </c>
      <c r="D26" s="8">
        <v>8.4</v>
      </c>
      <c r="E26" s="8">
        <v>8.6</v>
      </c>
      <c r="F26" s="8">
        <v>8.4</v>
      </c>
      <c r="G26" s="8"/>
      <c r="H26" s="8"/>
      <c r="I26" s="8"/>
      <c r="J26" s="5">
        <f>SUM(D26:I26)</f>
        <v>25.4</v>
      </c>
      <c r="K26" s="21"/>
      <c r="L26" s="23">
        <f>SUM(J25+J26)</f>
        <v>51.599999999999994</v>
      </c>
      <c r="M26" s="24">
        <f>+RANK(+L26,$L$12:$L$41)</f>
        <v>3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6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6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D29" sqref="D29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7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3" t="s">
        <v>223</v>
      </c>
      <c r="C13" s="39" t="s">
        <v>5</v>
      </c>
      <c r="D13" s="7">
        <v>7.7</v>
      </c>
      <c r="E13" s="7">
        <v>8</v>
      </c>
      <c r="F13" s="7">
        <v>7.6</v>
      </c>
      <c r="G13" s="7"/>
      <c r="H13" s="7"/>
      <c r="I13" s="7"/>
      <c r="J13" s="4">
        <f>SUM(D13:I13)</f>
        <v>23.299999999999997</v>
      </c>
      <c r="K13" s="20"/>
      <c r="L13" s="18"/>
      <c r="M13" s="22"/>
    </row>
    <row r="14" spans="2:14" ht="21.95" customHeight="1" thickBot="1" x14ac:dyDescent="0.3">
      <c r="B14" s="85" t="s">
        <v>65</v>
      </c>
      <c r="C14" s="40" t="s">
        <v>6</v>
      </c>
      <c r="D14" s="8">
        <v>7.5</v>
      </c>
      <c r="E14" s="8">
        <v>7.8</v>
      </c>
      <c r="F14" s="8">
        <v>7.5</v>
      </c>
      <c r="G14" s="8"/>
      <c r="H14" s="8"/>
      <c r="I14" s="8"/>
      <c r="J14" s="5">
        <f>SUM(D14:I14)</f>
        <v>22.8</v>
      </c>
      <c r="K14" s="21"/>
      <c r="L14" s="23">
        <f>SUM(J13+J14)</f>
        <v>46.099999999999994</v>
      </c>
      <c r="M14" s="24">
        <f>+RANK(+L14,$L$12:$L$41)</f>
        <v>6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90" t="s">
        <v>224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91" t="s">
        <v>43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9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83" t="s">
        <v>225</v>
      </c>
      <c r="C19" s="39" t="s">
        <v>5</v>
      </c>
      <c r="D19" s="6">
        <v>7.8</v>
      </c>
      <c r="E19" s="6">
        <v>8.1</v>
      </c>
      <c r="F19" s="6">
        <v>7.5</v>
      </c>
      <c r="G19" s="6"/>
      <c r="H19" s="6"/>
      <c r="I19" s="6"/>
      <c r="J19" s="3">
        <f>SUM(D19:I19)</f>
        <v>23.4</v>
      </c>
      <c r="K19" s="20"/>
      <c r="L19" s="27"/>
      <c r="M19" s="28"/>
    </row>
    <row r="20" spans="2:14" ht="21.95" customHeight="1" thickBot="1" x14ac:dyDescent="0.3">
      <c r="B20" s="85" t="s">
        <v>65</v>
      </c>
      <c r="C20" s="40" t="s">
        <v>6</v>
      </c>
      <c r="D20" s="8">
        <v>7.2</v>
      </c>
      <c r="E20" s="8">
        <v>7</v>
      </c>
      <c r="F20" s="8">
        <v>7.2</v>
      </c>
      <c r="G20" s="8"/>
      <c r="H20" s="8"/>
      <c r="I20" s="8"/>
      <c r="J20" s="5">
        <f>SUM(D20:I20)</f>
        <v>21.4</v>
      </c>
      <c r="K20" s="21"/>
      <c r="L20" s="23">
        <f>SUM(J19+J20)</f>
        <v>44.8</v>
      </c>
      <c r="M20" s="24">
        <f>+RANK(+L20,$L$12:$L$41)</f>
        <v>7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83" t="s">
        <v>226</v>
      </c>
      <c r="C22" s="39" t="s">
        <v>5</v>
      </c>
      <c r="D22" s="6">
        <v>8.9</v>
      </c>
      <c r="E22" s="6">
        <v>9.1999999999999993</v>
      </c>
      <c r="F22" s="6">
        <v>8.9</v>
      </c>
      <c r="G22" s="6"/>
      <c r="H22" s="6"/>
      <c r="I22" s="6"/>
      <c r="J22" s="3">
        <f>SUM(D22:I22)</f>
        <v>27</v>
      </c>
      <c r="K22" s="20"/>
      <c r="L22" s="27"/>
      <c r="M22" s="28"/>
    </row>
    <row r="23" spans="2:14" ht="21.95" customHeight="1" thickBot="1" x14ac:dyDescent="0.3">
      <c r="B23" s="85" t="s">
        <v>43</v>
      </c>
      <c r="C23" s="40" t="s">
        <v>6</v>
      </c>
      <c r="D23" s="8">
        <v>8.6</v>
      </c>
      <c r="E23" s="8">
        <v>8.9</v>
      </c>
      <c r="F23" s="8">
        <v>8.5</v>
      </c>
      <c r="G23" s="8"/>
      <c r="H23" s="8"/>
      <c r="I23" s="8"/>
      <c r="J23" s="5">
        <f>SUM(D23:I23)</f>
        <v>26</v>
      </c>
      <c r="K23" s="21"/>
      <c r="L23" s="23">
        <f>SUM(J22+J23)</f>
        <v>53</v>
      </c>
      <c r="M23" s="24">
        <f>+RANK(+L23,$L$12:$L$41)</f>
        <v>5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83" t="s">
        <v>227</v>
      </c>
      <c r="C25" s="39" t="s">
        <v>5</v>
      </c>
      <c r="D25" s="6">
        <v>9.1</v>
      </c>
      <c r="E25" s="6">
        <v>8.9</v>
      </c>
      <c r="F25" s="6">
        <v>9.4</v>
      </c>
      <c r="G25" s="6"/>
      <c r="H25" s="6"/>
      <c r="I25" s="6"/>
      <c r="J25" s="3">
        <f>SUM(D25:I25)</f>
        <v>27.4</v>
      </c>
      <c r="K25" s="20"/>
      <c r="L25" s="27"/>
      <c r="M25" s="28"/>
    </row>
    <row r="26" spans="2:14" ht="21.95" customHeight="1" thickBot="1" x14ac:dyDescent="0.3">
      <c r="B26" s="85" t="s">
        <v>73</v>
      </c>
      <c r="C26" s="40" t="s">
        <v>6</v>
      </c>
      <c r="D26" s="8">
        <v>8.8000000000000007</v>
      </c>
      <c r="E26" s="8">
        <v>8.6</v>
      </c>
      <c r="F26" s="8">
        <v>9.1</v>
      </c>
      <c r="G26" s="8"/>
      <c r="H26" s="8"/>
      <c r="I26" s="8"/>
      <c r="J26" s="5">
        <f>SUM(D26:I26)</f>
        <v>26.5</v>
      </c>
      <c r="K26" s="21"/>
      <c r="L26" s="23">
        <f>SUM(J25+J26)</f>
        <v>53.9</v>
      </c>
      <c r="M26" s="24"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83" t="s">
        <v>228</v>
      </c>
      <c r="C28" s="39" t="s">
        <v>5</v>
      </c>
      <c r="D28" s="6">
        <v>6.3</v>
      </c>
      <c r="E28" s="6">
        <v>6.7</v>
      </c>
      <c r="F28" s="6">
        <v>6.5</v>
      </c>
      <c r="G28" s="6"/>
      <c r="H28" s="6"/>
      <c r="I28" s="6"/>
      <c r="J28" s="3">
        <f>SUM(D28:I28)</f>
        <v>19.5</v>
      </c>
      <c r="K28" s="20"/>
      <c r="L28" s="27"/>
      <c r="M28" s="28"/>
    </row>
    <row r="29" spans="2:14" ht="21.95" customHeight="1" thickBot="1" x14ac:dyDescent="0.3">
      <c r="B29" s="85" t="s">
        <v>65</v>
      </c>
      <c r="C29" s="40" t="s">
        <v>6</v>
      </c>
      <c r="D29" s="8">
        <v>7.1</v>
      </c>
      <c r="E29" s="8">
        <v>7.1</v>
      </c>
      <c r="F29" s="8">
        <v>7.1</v>
      </c>
      <c r="G29" s="8"/>
      <c r="H29" s="8"/>
      <c r="I29" s="8"/>
      <c r="J29" s="5">
        <f>SUM(D29:I29)</f>
        <v>21.299999999999997</v>
      </c>
      <c r="K29" s="21"/>
      <c r="L29" s="23">
        <f>SUM(J28+J29)</f>
        <v>40.799999999999997</v>
      </c>
      <c r="M29" s="24">
        <f>+RANK(+L29,$L$12:$L$41)</f>
        <v>8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83" t="s">
        <v>229</v>
      </c>
      <c r="C31" s="39" t="s">
        <v>5</v>
      </c>
      <c r="D31" s="6">
        <v>9</v>
      </c>
      <c r="E31" s="6">
        <v>9.1999999999999993</v>
      </c>
      <c r="F31" s="6">
        <v>9.3000000000000007</v>
      </c>
      <c r="G31" s="6"/>
      <c r="H31" s="6"/>
      <c r="I31" s="6"/>
      <c r="J31" s="3">
        <f>SUM(D31:I31)</f>
        <v>27.5</v>
      </c>
      <c r="K31" s="20"/>
      <c r="L31" s="27"/>
      <c r="M31" s="28"/>
    </row>
    <row r="32" spans="2:14" ht="21.95" customHeight="1" thickBot="1" x14ac:dyDescent="0.3">
      <c r="B32" s="85" t="s">
        <v>73</v>
      </c>
      <c r="C32" s="40" t="s">
        <v>6</v>
      </c>
      <c r="D32" s="8">
        <v>9.5</v>
      </c>
      <c r="E32" s="8">
        <v>9.3000000000000007</v>
      </c>
      <c r="F32" s="8">
        <v>9.5</v>
      </c>
      <c r="G32" s="8"/>
      <c r="H32" s="8"/>
      <c r="I32" s="8"/>
      <c r="J32" s="5">
        <f>SUM(D32:I32)</f>
        <v>28.3</v>
      </c>
      <c r="K32" s="21"/>
      <c r="L32" s="23">
        <f>SUM(J31+J32)</f>
        <v>55.8</v>
      </c>
      <c r="M32" s="24">
        <f>+RANK(+L32,$L$12:$L$41)</f>
        <v>1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83" t="s">
        <v>230</v>
      </c>
      <c r="C34" s="39" t="s">
        <v>5</v>
      </c>
      <c r="D34" s="6">
        <v>9.3000000000000007</v>
      </c>
      <c r="E34" s="6">
        <v>8.9</v>
      </c>
      <c r="F34" s="6">
        <v>9.1</v>
      </c>
      <c r="G34" s="6"/>
      <c r="H34" s="6"/>
      <c r="I34" s="6"/>
      <c r="J34" s="3">
        <f>SUM(D34:I34)</f>
        <v>27.300000000000004</v>
      </c>
      <c r="K34" s="20"/>
      <c r="L34" s="27"/>
      <c r="M34" s="28"/>
    </row>
    <row r="35" spans="2:14" ht="21.95" customHeight="1" thickBot="1" x14ac:dyDescent="0.3">
      <c r="B35" s="85" t="s">
        <v>73</v>
      </c>
      <c r="C35" s="40" t="s">
        <v>6</v>
      </c>
      <c r="D35" s="8">
        <v>8.6999999999999993</v>
      </c>
      <c r="E35" s="8">
        <v>8.6999999999999993</v>
      </c>
      <c r="F35" s="8">
        <v>8.9</v>
      </c>
      <c r="G35" s="8"/>
      <c r="H35" s="8"/>
      <c r="I35" s="8"/>
      <c r="J35" s="5">
        <f>SUM(D35:I35)</f>
        <v>26.299999999999997</v>
      </c>
      <c r="K35" s="21"/>
      <c r="L35" s="23">
        <f>SUM(J34+J35)</f>
        <v>53.6</v>
      </c>
      <c r="M35" s="24">
        <f>+RANK(+L35,$L$12:$L$41)</f>
        <v>4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83" t="s">
        <v>231</v>
      </c>
      <c r="C37" s="39" t="s">
        <v>5</v>
      </c>
      <c r="D37" s="6">
        <v>9</v>
      </c>
      <c r="E37" s="6">
        <v>9.1999999999999993</v>
      </c>
      <c r="F37" s="6">
        <v>8.9</v>
      </c>
      <c r="G37" s="6"/>
      <c r="H37" s="6"/>
      <c r="I37" s="6"/>
      <c r="J37" s="3">
        <f>SUM(D37:I37)</f>
        <v>27.1</v>
      </c>
      <c r="K37" s="20"/>
      <c r="L37" s="27"/>
      <c r="M37" s="28"/>
    </row>
    <row r="38" spans="2:14" ht="21.95" customHeight="1" thickBot="1" x14ac:dyDescent="0.3">
      <c r="B38" s="85" t="s">
        <v>56</v>
      </c>
      <c r="C38" s="40" t="s">
        <v>6</v>
      </c>
      <c r="D38" s="8">
        <v>8.9</v>
      </c>
      <c r="E38" s="8">
        <v>9.1</v>
      </c>
      <c r="F38" s="8">
        <v>8.8000000000000007</v>
      </c>
      <c r="G38" s="8"/>
      <c r="H38" s="8"/>
      <c r="I38" s="8"/>
      <c r="J38" s="5">
        <f>SUM(D38:I38)</f>
        <v>26.8</v>
      </c>
      <c r="K38" s="21"/>
      <c r="L38" s="23">
        <f>SUM(J37+J38)</f>
        <v>53.900000000000006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>
        <f>SUM(D39:I39)</f>
        <v>0</v>
      </c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9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O19" sqref="O19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6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3" t="s">
        <v>232</v>
      </c>
      <c r="C13" s="39" t="s">
        <v>5</v>
      </c>
      <c r="D13" s="7">
        <v>8</v>
      </c>
      <c r="E13" s="7">
        <v>7.8</v>
      </c>
      <c r="F13" s="7">
        <v>8.1999999999999993</v>
      </c>
      <c r="G13" s="7"/>
      <c r="H13" s="7"/>
      <c r="I13" s="7"/>
      <c r="J13" s="4">
        <f>SUM(D13:I13)</f>
        <v>24</v>
      </c>
      <c r="K13" s="20"/>
      <c r="L13" s="18"/>
      <c r="M13" s="22"/>
    </row>
    <row r="14" spans="2:14" ht="21.95" customHeight="1" thickBot="1" x14ac:dyDescent="0.3">
      <c r="B14" s="85" t="s">
        <v>35</v>
      </c>
      <c r="C14" s="40" t="s">
        <v>6</v>
      </c>
      <c r="D14" s="8">
        <v>8.8000000000000007</v>
      </c>
      <c r="E14" s="8">
        <v>8.9</v>
      </c>
      <c r="F14" s="8">
        <v>8.9</v>
      </c>
      <c r="G14" s="8"/>
      <c r="H14" s="8"/>
      <c r="I14" s="8"/>
      <c r="J14" s="5">
        <f>SUM(D14:I14)</f>
        <v>26.6</v>
      </c>
      <c r="K14" s="21"/>
      <c r="L14" s="23">
        <f>SUM(J13+J14)</f>
        <v>50.6</v>
      </c>
      <c r="M14" s="24">
        <f>+RANK(+L14,$L$12:$L$41)</f>
        <v>1</v>
      </c>
    </row>
    <row r="15" spans="2:14" ht="16.5" customHeight="1" thickBot="1" x14ac:dyDescent="0.3">
      <c r="B15" s="29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29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1" zoomScaleNormal="100" workbookViewId="0">
      <selection activeCell="E29" sqref="E29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50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7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233</v>
      </c>
      <c r="C13" s="39" t="s">
        <v>5</v>
      </c>
      <c r="D13" s="7">
        <v>7.6</v>
      </c>
      <c r="E13" s="7">
        <v>7.9</v>
      </c>
      <c r="F13" s="7">
        <v>7.6</v>
      </c>
      <c r="G13" s="7"/>
      <c r="H13" s="7"/>
      <c r="I13" s="7"/>
      <c r="J13" s="4">
        <f>SUM(D13:I13)</f>
        <v>23.1</v>
      </c>
      <c r="K13" s="20"/>
      <c r="L13" s="18"/>
      <c r="M13" s="22"/>
    </row>
    <row r="14" spans="2:14" ht="21.95" customHeight="1" thickBot="1" x14ac:dyDescent="0.3">
      <c r="B14" s="77" t="s">
        <v>65</v>
      </c>
      <c r="C14" s="40" t="s">
        <v>6</v>
      </c>
      <c r="D14" s="8">
        <v>6.9</v>
      </c>
      <c r="E14" s="8">
        <v>6.6</v>
      </c>
      <c r="F14" s="8">
        <v>6.4</v>
      </c>
      <c r="G14" s="8"/>
      <c r="H14" s="8"/>
      <c r="I14" s="8"/>
      <c r="J14" s="5">
        <f>SUM(D14:I14)</f>
        <v>19.899999999999999</v>
      </c>
      <c r="K14" s="21"/>
      <c r="L14" s="23">
        <f>SUM(J13+J14)</f>
        <v>43</v>
      </c>
      <c r="M14" s="24">
        <f>+RANK(+L14,$L$12:$L$41)</f>
        <v>5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234</v>
      </c>
      <c r="C16" s="39" t="s">
        <v>5</v>
      </c>
      <c r="D16" s="6">
        <v>7.8</v>
      </c>
      <c r="E16" s="6">
        <v>7.8</v>
      </c>
      <c r="F16" s="6">
        <v>7.8</v>
      </c>
      <c r="G16" s="6"/>
      <c r="H16" s="6"/>
      <c r="I16" s="6"/>
      <c r="J16" s="3">
        <f>SUM(D16:I16)</f>
        <v>23.4</v>
      </c>
      <c r="K16" s="20"/>
      <c r="L16" s="27"/>
      <c r="M16" s="28"/>
    </row>
    <row r="17" spans="2:14" ht="21.95" customHeight="1" thickBot="1" x14ac:dyDescent="0.3">
      <c r="B17" s="77" t="s">
        <v>19</v>
      </c>
      <c r="C17" s="40" t="s">
        <v>6</v>
      </c>
      <c r="D17" s="8">
        <v>7.2</v>
      </c>
      <c r="E17" s="8">
        <v>7.3</v>
      </c>
      <c r="F17" s="8">
        <v>7.2</v>
      </c>
      <c r="G17" s="8"/>
      <c r="H17" s="8"/>
      <c r="I17" s="8"/>
      <c r="J17" s="5">
        <f>SUM(D17:I17)</f>
        <v>21.7</v>
      </c>
      <c r="K17" s="21"/>
      <c r="L17" s="23">
        <f>SUM(J16+J17)</f>
        <v>45.099999999999994</v>
      </c>
      <c r="M17" s="24">
        <f>+RANK(+L17,$L$12:$L$41)</f>
        <v>4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88" t="s">
        <v>235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89" t="s">
        <v>17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6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236</v>
      </c>
      <c r="C22" s="39" t="s">
        <v>5</v>
      </c>
      <c r="D22" s="6">
        <v>0</v>
      </c>
      <c r="E22" s="6">
        <v>0</v>
      </c>
      <c r="F22" s="6">
        <v>0</v>
      </c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77" t="s">
        <v>237</v>
      </c>
      <c r="C23" s="40" t="s">
        <v>6</v>
      </c>
      <c r="D23" s="8">
        <v>0</v>
      </c>
      <c r="E23" s="8">
        <v>0</v>
      </c>
      <c r="F23" s="8">
        <v>0</v>
      </c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6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76" t="s">
        <v>238</v>
      </c>
      <c r="C25" s="39" t="s">
        <v>5</v>
      </c>
      <c r="D25" s="6">
        <v>8.6999999999999993</v>
      </c>
      <c r="E25" s="6">
        <v>8.6</v>
      </c>
      <c r="F25" s="6">
        <v>8.5</v>
      </c>
      <c r="G25" s="6"/>
      <c r="H25" s="6"/>
      <c r="I25" s="6"/>
      <c r="J25" s="3">
        <f>SUM(D25:I25)</f>
        <v>25.799999999999997</v>
      </c>
      <c r="K25" s="20"/>
      <c r="L25" s="27"/>
      <c r="M25" s="28"/>
    </row>
    <row r="26" spans="2:14" ht="21.95" customHeight="1" thickBot="1" x14ac:dyDescent="0.3">
      <c r="B26" s="77" t="s">
        <v>17</v>
      </c>
      <c r="C26" s="40" t="s">
        <v>6</v>
      </c>
      <c r="D26" s="8">
        <v>8.1</v>
      </c>
      <c r="E26" s="8">
        <v>8.4</v>
      </c>
      <c r="F26" s="8">
        <v>8.1</v>
      </c>
      <c r="G26" s="8"/>
      <c r="H26" s="8"/>
      <c r="I26" s="8"/>
      <c r="J26" s="5">
        <f>SUM(D26:I26)</f>
        <v>24.6</v>
      </c>
      <c r="K26" s="21"/>
      <c r="L26" s="23">
        <f>SUM(J25+J26)</f>
        <v>50.4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76" t="s">
        <v>239</v>
      </c>
      <c r="C28" s="39" t="s">
        <v>5</v>
      </c>
      <c r="D28" s="6">
        <v>8.6999999999999993</v>
      </c>
      <c r="E28" s="6">
        <v>8.8000000000000007</v>
      </c>
      <c r="F28" s="6">
        <v>8.6999999999999993</v>
      </c>
      <c r="G28" s="6"/>
      <c r="H28" s="6"/>
      <c r="I28" s="6"/>
      <c r="J28" s="3">
        <f>SUM(D28:I28)</f>
        <v>26.2</v>
      </c>
      <c r="K28" s="20"/>
      <c r="L28" s="27"/>
      <c r="M28" s="28"/>
    </row>
    <row r="29" spans="2:14" ht="21.95" customHeight="1" thickBot="1" x14ac:dyDescent="0.3">
      <c r="B29" s="77" t="s">
        <v>240</v>
      </c>
      <c r="C29" s="40" t="s">
        <v>6</v>
      </c>
      <c r="D29" s="8">
        <v>8.1</v>
      </c>
      <c r="E29" s="8">
        <v>8.5</v>
      </c>
      <c r="F29" s="8">
        <v>8.4</v>
      </c>
      <c r="G29" s="8"/>
      <c r="H29" s="8"/>
      <c r="I29" s="8"/>
      <c r="J29" s="5">
        <f>SUM(D29:I29)</f>
        <v>25</v>
      </c>
      <c r="K29" s="21"/>
      <c r="L29" s="23">
        <f>SUM(J28+J29)</f>
        <v>51.2</v>
      </c>
      <c r="M29" s="24">
        <f>+RANK(+L29,$L$12:$L$41)</f>
        <v>1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76" t="s">
        <v>241</v>
      </c>
      <c r="C31" s="39" t="s">
        <v>5</v>
      </c>
      <c r="D31" s="6">
        <v>8</v>
      </c>
      <c r="E31" s="6">
        <v>8.1999999999999993</v>
      </c>
      <c r="F31" s="6">
        <v>7.8</v>
      </c>
      <c r="G31" s="6"/>
      <c r="H31" s="6"/>
      <c r="I31" s="6"/>
      <c r="J31" s="3">
        <f>SUM(D31:I31)</f>
        <v>24</v>
      </c>
      <c r="K31" s="20"/>
      <c r="L31" s="27"/>
      <c r="M31" s="28"/>
    </row>
    <row r="32" spans="2:14" ht="21.95" customHeight="1" thickBot="1" x14ac:dyDescent="0.3">
      <c r="B32" s="77" t="s">
        <v>100</v>
      </c>
      <c r="C32" s="40" t="s">
        <v>6</v>
      </c>
      <c r="D32" s="8">
        <v>8</v>
      </c>
      <c r="E32" s="8">
        <v>8.1</v>
      </c>
      <c r="F32" s="8">
        <v>7.9</v>
      </c>
      <c r="G32" s="8"/>
      <c r="H32" s="8"/>
      <c r="I32" s="8"/>
      <c r="J32" s="5">
        <f>SUM(D32:I32)</f>
        <v>24</v>
      </c>
      <c r="K32" s="21"/>
      <c r="L32" s="23">
        <f>SUM(J31+J32)</f>
        <v>48</v>
      </c>
      <c r="M32" s="24">
        <f>+RANK(+L32,$L$12:$L$41)</f>
        <v>3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8" sqref="D18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7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8" t="s">
        <v>242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89" t="s">
        <v>86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2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243</v>
      </c>
      <c r="C16" s="39" t="s">
        <v>5</v>
      </c>
      <c r="D16" s="6">
        <v>8.3000000000000007</v>
      </c>
      <c r="E16" s="6">
        <v>8.5</v>
      </c>
      <c r="F16" s="6">
        <v>8.3000000000000007</v>
      </c>
      <c r="G16" s="6"/>
      <c r="H16" s="6"/>
      <c r="I16" s="6"/>
      <c r="J16" s="3">
        <f>SUM(D16:I16)</f>
        <v>25.1</v>
      </c>
      <c r="K16" s="20"/>
      <c r="L16" s="27"/>
      <c r="M16" s="28"/>
    </row>
    <row r="17" spans="2:14" ht="21.95" customHeight="1" thickBot="1" x14ac:dyDescent="0.3">
      <c r="B17" s="77" t="s">
        <v>40</v>
      </c>
      <c r="C17" s="40" t="s">
        <v>6</v>
      </c>
      <c r="D17" s="8">
        <v>8.3000000000000007</v>
      </c>
      <c r="E17" s="8">
        <v>8.5</v>
      </c>
      <c r="F17" s="8">
        <v>8</v>
      </c>
      <c r="G17" s="8"/>
      <c r="H17" s="8"/>
      <c r="I17" s="8"/>
      <c r="J17" s="5">
        <f>SUM(D17:I17)</f>
        <v>24.8</v>
      </c>
      <c r="K17" s="21"/>
      <c r="L17" s="23">
        <f>SUM(J16+J17)</f>
        <v>49.900000000000006</v>
      </c>
      <c r="M17" s="24">
        <f>+RANK(+L17,$L$12:$L$41)</f>
        <v>1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4" zoomScaleNormal="100" workbookViewId="0">
      <selection activeCell="B28" sqref="B28:B29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244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8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245</v>
      </c>
      <c r="C13" s="39" t="s">
        <v>5</v>
      </c>
      <c r="D13" s="7">
        <v>9.3000000000000007</v>
      </c>
      <c r="E13" s="7">
        <v>9.1999999999999993</v>
      </c>
      <c r="F13" s="7">
        <v>8.9</v>
      </c>
      <c r="G13" s="7"/>
      <c r="H13" s="7"/>
      <c r="I13" s="7"/>
      <c r="J13" s="4">
        <f>SUM(D13:I13)</f>
        <v>27.4</v>
      </c>
      <c r="K13" s="20"/>
      <c r="L13" s="18"/>
      <c r="M13" s="22"/>
    </row>
    <row r="14" spans="2:14" ht="21.95" customHeight="1" thickBot="1" x14ac:dyDescent="0.3">
      <c r="B14" s="77" t="s">
        <v>56</v>
      </c>
      <c r="C14" s="40" t="s">
        <v>6</v>
      </c>
      <c r="D14" s="8">
        <v>9.5</v>
      </c>
      <c r="E14" s="8">
        <v>9.3000000000000007</v>
      </c>
      <c r="F14" s="8">
        <v>9.4</v>
      </c>
      <c r="G14" s="8"/>
      <c r="H14" s="8"/>
      <c r="I14" s="8">
        <v>2.2000000000000002</v>
      </c>
      <c r="J14" s="5">
        <f>SUM(D14:I14)</f>
        <v>30.400000000000002</v>
      </c>
      <c r="K14" s="21"/>
      <c r="L14" s="23">
        <f>SUM(J13+J14)</f>
        <v>57.8</v>
      </c>
      <c r="M14" s="24">
        <f>+RANK(+L14,$L$12:$L$41)</f>
        <v>3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246</v>
      </c>
      <c r="C16" s="39" t="s">
        <v>5</v>
      </c>
      <c r="D16" s="6">
        <v>9.6</v>
      </c>
      <c r="E16" s="6">
        <v>9.5</v>
      </c>
      <c r="F16" s="6">
        <v>9.4</v>
      </c>
      <c r="G16" s="6"/>
      <c r="H16" s="6"/>
      <c r="I16" s="6"/>
      <c r="J16" s="3">
        <f>SUM(D16:I16)</f>
        <v>28.5</v>
      </c>
      <c r="K16" s="20"/>
      <c r="L16" s="27"/>
      <c r="M16" s="28"/>
    </row>
    <row r="17" spans="2:14" ht="21.95" customHeight="1" thickBot="1" x14ac:dyDescent="0.3">
      <c r="B17" s="77" t="s">
        <v>73</v>
      </c>
      <c r="C17" s="40" t="s">
        <v>6</v>
      </c>
      <c r="D17" s="8">
        <v>9.5</v>
      </c>
      <c r="E17" s="8">
        <v>9.6</v>
      </c>
      <c r="F17" s="8">
        <v>9.4</v>
      </c>
      <c r="G17" s="8"/>
      <c r="H17" s="8"/>
      <c r="I17" s="8">
        <v>2.2999999999999998</v>
      </c>
      <c r="J17" s="5">
        <f>SUM(D17:I17)</f>
        <v>30.8</v>
      </c>
      <c r="K17" s="21"/>
      <c r="L17" s="23">
        <f>SUM(J16+J17)</f>
        <v>59.3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76" t="s">
        <v>247</v>
      </c>
      <c r="C19" s="39" t="s">
        <v>5</v>
      </c>
      <c r="D19" s="6">
        <v>9.6999999999999993</v>
      </c>
      <c r="E19" s="6">
        <v>9.8000000000000007</v>
      </c>
      <c r="F19" s="6">
        <v>9.5</v>
      </c>
      <c r="G19" s="6"/>
      <c r="H19" s="6"/>
      <c r="I19" s="6"/>
      <c r="J19" s="3">
        <f>SUM(D19:I19)</f>
        <v>29</v>
      </c>
      <c r="K19" s="20"/>
      <c r="L19" s="27"/>
      <c r="M19" s="28"/>
    </row>
    <row r="20" spans="2:14" ht="21.95" customHeight="1" thickBot="1" x14ac:dyDescent="0.3">
      <c r="B20" s="77" t="s">
        <v>73</v>
      </c>
      <c r="C20" s="40" t="s">
        <v>6</v>
      </c>
      <c r="D20" s="8">
        <v>9.6</v>
      </c>
      <c r="E20" s="8">
        <v>9.6999999999999993</v>
      </c>
      <c r="F20" s="8">
        <v>9.6</v>
      </c>
      <c r="G20" s="8"/>
      <c r="H20" s="8"/>
      <c r="I20" s="8">
        <v>2.2999999999999998</v>
      </c>
      <c r="J20" s="5">
        <f>SUM(D20:I20)</f>
        <v>31.2</v>
      </c>
      <c r="K20" s="21"/>
      <c r="L20" s="23">
        <f>SUM(J19+J20)</f>
        <v>60.2</v>
      </c>
      <c r="M20" s="24">
        <f>+RANK(+L20,$L$12:$L$41)</f>
        <v>1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248</v>
      </c>
      <c r="C22" s="39" t="s">
        <v>5</v>
      </c>
      <c r="D22" s="6">
        <v>8.6999999999999993</v>
      </c>
      <c r="E22" s="6">
        <v>8.5</v>
      </c>
      <c r="F22" s="6">
        <v>8.4</v>
      </c>
      <c r="G22" s="6"/>
      <c r="H22" s="6"/>
      <c r="I22" s="6"/>
      <c r="J22" s="3">
        <f>SUM(D22:I22)</f>
        <v>25.6</v>
      </c>
      <c r="K22" s="20"/>
      <c r="L22" s="27"/>
      <c r="M22" s="28"/>
    </row>
    <row r="23" spans="2:14" ht="21.95" customHeight="1" thickBot="1" x14ac:dyDescent="0.3">
      <c r="B23" s="77" t="s">
        <v>181</v>
      </c>
      <c r="C23" s="40" t="s">
        <v>6</v>
      </c>
      <c r="D23" s="8">
        <v>9.4</v>
      </c>
      <c r="E23" s="8">
        <v>9.4</v>
      </c>
      <c r="F23" s="8">
        <v>9.3000000000000007</v>
      </c>
      <c r="G23" s="8"/>
      <c r="H23" s="8"/>
      <c r="I23" s="8">
        <v>2.1</v>
      </c>
      <c r="J23" s="5">
        <f>SUM(D23:I23)</f>
        <v>30.200000000000003</v>
      </c>
      <c r="K23" s="21"/>
      <c r="L23" s="23">
        <f>SUM(J22+J23)</f>
        <v>55.800000000000004</v>
      </c>
      <c r="M23" s="24">
        <f>+RANK(+L23,$L$12:$L$41)</f>
        <v>5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76" t="s">
        <v>249</v>
      </c>
      <c r="C25" s="39" t="s">
        <v>5</v>
      </c>
      <c r="D25" s="6">
        <v>9.1999999999999993</v>
      </c>
      <c r="E25" s="6">
        <v>9.3000000000000007</v>
      </c>
      <c r="F25" s="6">
        <v>9</v>
      </c>
      <c r="G25" s="6"/>
      <c r="H25" s="6"/>
      <c r="I25" s="6"/>
      <c r="J25" s="3">
        <f>SUM(D25:I25)</f>
        <v>27.5</v>
      </c>
      <c r="K25" s="20"/>
      <c r="L25" s="27"/>
      <c r="M25" s="28"/>
    </row>
    <row r="26" spans="2:14" ht="21.95" customHeight="1" thickBot="1" x14ac:dyDescent="0.3">
      <c r="B26" s="77" t="s">
        <v>56</v>
      </c>
      <c r="C26" s="40" t="s">
        <v>6</v>
      </c>
      <c r="D26" s="8">
        <v>9.3000000000000007</v>
      </c>
      <c r="E26" s="8">
        <v>9.4</v>
      </c>
      <c r="F26" s="8">
        <v>9.1</v>
      </c>
      <c r="G26" s="8"/>
      <c r="H26" s="8"/>
      <c r="I26" s="8">
        <v>2.2000000000000002</v>
      </c>
      <c r="J26" s="5">
        <f>SUM(D26:I26)</f>
        <v>30.000000000000004</v>
      </c>
      <c r="K26" s="21"/>
      <c r="L26" s="23">
        <f>SUM(J25+J26)</f>
        <v>57.5</v>
      </c>
      <c r="M26" s="24">
        <f>+RANK(+L26,$L$12:$L$41)</f>
        <v>4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88" t="s">
        <v>250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89" t="s">
        <v>113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6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6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N10" sqref="N10"/>
    </sheetView>
  </sheetViews>
  <sheetFormatPr defaultRowHeight="15" x14ac:dyDescent="0.25"/>
  <cols>
    <col min="1" max="1" width="1.42578125" style="42" customWidth="1"/>
    <col min="2" max="2" width="34.28515625" style="42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30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4</v>
      </c>
      <c r="H10" s="96"/>
      <c r="I10" s="96"/>
      <c r="J10" s="94" t="s">
        <v>11</v>
      </c>
      <c r="K10" s="94"/>
      <c r="L10" s="49" t="s">
        <v>22</v>
      </c>
      <c r="M10" s="11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11"/>
      <c r="M11" s="11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55</v>
      </c>
      <c r="C13" s="39" t="s">
        <v>5</v>
      </c>
      <c r="D13" s="7">
        <v>9.1</v>
      </c>
      <c r="E13" s="7">
        <v>9.1999999999999993</v>
      </c>
      <c r="F13" s="7">
        <v>9.1999999999999993</v>
      </c>
      <c r="G13" s="7"/>
      <c r="H13" s="7"/>
      <c r="I13" s="7"/>
      <c r="J13" s="4">
        <f>SUM(D13:I13)</f>
        <v>27.499999999999996</v>
      </c>
      <c r="K13" s="20"/>
      <c r="L13" s="18"/>
      <c r="M13" s="22"/>
    </row>
    <row r="14" spans="2:14" ht="21.95" customHeight="1" thickBot="1" x14ac:dyDescent="0.3">
      <c r="B14" s="77" t="s">
        <v>56</v>
      </c>
      <c r="C14" s="40" t="s">
        <v>6</v>
      </c>
      <c r="D14" s="8">
        <v>9.5</v>
      </c>
      <c r="E14" s="8">
        <v>9.5</v>
      </c>
      <c r="F14" s="8">
        <v>9.4</v>
      </c>
      <c r="G14" s="8"/>
      <c r="H14" s="8"/>
      <c r="I14" s="8"/>
      <c r="J14" s="5">
        <f>SUM(D14:I14)</f>
        <v>28.4</v>
      </c>
      <c r="K14" s="21"/>
      <c r="L14" s="23">
        <f>SUM(J13+J14)</f>
        <v>55.899999999999991</v>
      </c>
      <c r="M14" s="24"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57</v>
      </c>
      <c r="C16" s="39" t="s">
        <v>5</v>
      </c>
      <c r="D16" s="6">
        <v>9.3000000000000007</v>
      </c>
      <c r="E16" s="6">
        <v>9.5</v>
      </c>
      <c r="F16" s="6">
        <v>9.4</v>
      </c>
      <c r="G16" s="6"/>
      <c r="H16" s="6"/>
      <c r="I16" s="6"/>
      <c r="J16" s="3">
        <f>SUM(D16:I16)</f>
        <v>28.200000000000003</v>
      </c>
      <c r="K16" s="20"/>
      <c r="L16" s="27"/>
      <c r="M16" s="28"/>
    </row>
    <row r="17" spans="2:14" ht="21.95" customHeight="1" thickBot="1" x14ac:dyDescent="0.3">
      <c r="B17" s="77" t="s">
        <v>56</v>
      </c>
      <c r="C17" s="40" t="s">
        <v>6</v>
      </c>
      <c r="D17" s="8">
        <v>9</v>
      </c>
      <c r="E17" s="8">
        <v>9.4</v>
      </c>
      <c r="F17" s="8">
        <v>9.3000000000000007</v>
      </c>
      <c r="G17" s="8"/>
      <c r="H17" s="8"/>
      <c r="I17" s="8"/>
      <c r="J17" s="5">
        <f>SUM(D17:I17)</f>
        <v>27.7</v>
      </c>
      <c r="K17" s="21"/>
      <c r="L17" s="23">
        <f>SUM(J16+J17)</f>
        <v>55.900000000000006</v>
      </c>
      <c r="M17" s="24">
        <f>+RANK(+L17,$L$12:$L$41)</f>
        <v>1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11"/>
    </row>
    <row r="19" spans="2:14" ht="21.95" customHeight="1" thickBot="1" x14ac:dyDescent="0.3">
      <c r="B19" s="76" t="s">
        <v>58</v>
      </c>
      <c r="C19" s="39" t="s">
        <v>5</v>
      </c>
      <c r="D19" s="6">
        <v>9</v>
      </c>
      <c r="E19" s="6">
        <v>9.1</v>
      </c>
      <c r="F19" s="6">
        <v>9</v>
      </c>
      <c r="G19" s="6"/>
      <c r="H19" s="6"/>
      <c r="I19" s="6"/>
      <c r="J19" s="3">
        <f>SUM(D19:I19)</f>
        <v>27.1</v>
      </c>
      <c r="K19" s="20"/>
      <c r="L19" s="27"/>
      <c r="M19" s="28"/>
    </row>
    <row r="20" spans="2:14" ht="21.95" customHeight="1" thickBot="1" x14ac:dyDescent="0.3">
      <c r="B20" s="77" t="s">
        <v>56</v>
      </c>
      <c r="C20" s="40" t="s">
        <v>6</v>
      </c>
      <c r="D20" s="8">
        <v>9.1999999999999993</v>
      </c>
      <c r="E20" s="8">
        <v>9.3000000000000007</v>
      </c>
      <c r="F20" s="8">
        <v>9.1</v>
      </c>
      <c r="G20" s="8"/>
      <c r="H20" s="8"/>
      <c r="I20" s="8"/>
      <c r="J20" s="5">
        <f>SUM(D20:I20)</f>
        <v>27.6</v>
      </c>
      <c r="K20" s="21"/>
      <c r="L20" s="23">
        <f>SUM(J19+J20)</f>
        <v>54.7</v>
      </c>
      <c r="M20" s="24">
        <f>+RANK(+L20,$L$12:$L$41)</f>
        <v>3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11"/>
    </row>
    <row r="22" spans="2:14" ht="21.95" customHeight="1" thickBot="1" x14ac:dyDescent="0.3">
      <c r="B22" s="76" t="s">
        <v>59</v>
      </c>
      <c r="C22" s="39" t="s">
        <v>5</v>
      </c>
      <c r="D22" s="6">
        <v>7.6</v>
      </c>
      <c r="E22" s="6">
        <v>7.7</v>
      </c>
      <c r="F22" s="6">
        <v>7.6</v>
      </c>
      <c r="G22" s="6"/>
      <c r="H22" s="6"/>
      <c r="I22" s="6"/>
      <c r="J22" s="3">
        <f>SUM(D22:I22)</f>
        <v>22.9</v>
      </c>
      <c r="K22" s="20"/>
      <c r="L22" s="27"/>
      <c r="M22" s="28"/>
    </row>
    <row r="23" spans="2:14" ht="21.95" customHeight="1" thickBot="1" x14ac:dyDescent="0.3">
      <c r="B23" s="77" t="s">
        <v>17</v>
      </c>
      <c r="C23" s="40" t="s">
        <v>6</v>
      </c>
      <c r="D23" s="8">
        <v>7.6</v>
      </c>
      <c r="E23" s="8">
        <v>7.7</v>
      </c>
      <c r="F23" s="8">
        <v>7.6</v>
      </c>
      <c r="G23" s="8"/>
      <c r="H23" s="8"/>
      <c r="I23" s="8"/>
      <c r="J23" s="5">
        <f>SUM(D23:I23)</f>
        <v>22.9</v>
      </c>
      <c r="K23" s="21"/>
      <c r="L23" s="23">
        <f>SUM(J22+J23)</f>
        <v>45.8</v>
      </c>
      <c r="M23" s="24">
        <f>+RANK(+L23,$L$12:$L$41)</f>
        <v>7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11"/>
    </row>
    <row r="25" spans="2:14" ht="21.95" customHeight="1" thickBot="1" x14ac:dyDescent="0.3">
      <c r="B25" s="76" t="s">
        <v>60</v>
      </c>
      <c r="C25" s="39" t="s">
        <v>5</v>
      </c>
      <c r="D25" s="6">
        <v>8.9</v>
      </c>
      <c r="E25" s="6">
        <v>9.1</v>
      </c>
      <c r="F25" s="6">
        <v>9.1</v>
      </c>
      <c r="G25" s="6"/>
      <c r="H25" s="6"/>
      <c r="I25" s="6"/>
      <c r="J25" s="3">
        <f>SUM(D25:I25)</f>
        <v>27.1</v>
      </c>
      <c r="K25" s="20"/>
      <c r="L25" s="27"/>
      <c r="M25" s="28"/>
    </row>
    <row r="26" spans="2:14" ht="21.95" customHeight="1" thickBot="1" x14ac:dyDescent="0.3">
      <c r="B26" s="77" t="s">
        <v>49</v>
      </c>
      <c r="C26" s="40" t="s">
        <v>6</v>
      </c>
      <c r="D26" s="8">
        <v>9.1</v>
      </c>
      <c r="E26" s="8">
        <v>9.1999999999999993</v>
      </c>
      <c r="F26" s="8">
        <v>9.1</v>
      </c>
      <c r="G26" s="8"/>
      <c r="H26" s="8"/>
      <c r="I26" s="8"/>
      <c r="J26" s="5">
        <f>SUM(D26:I26)</f>
        <v>27.4</v>
      </c>
      <c r="K26" s="21"/>
      <c r="L26" s="23">
        <f>SUM(J25+J26)</f>
        <v>54.5</v>
      </c>
      <c r="M26" s="24">
        <f>+RANK(+L26,$L$12:$L$41)</f>
        <v>4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11"/>
    </row>
    <row r="28" spans="2:14" ht="21.95" customHeight="1" thickBot="1" x14ac:dyDescent="0.3">
      <c r="B28" s="88" t="s">
        <v>61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89" t="s">
        <v>17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8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11"/>
    </row>
    <row r="31" spans="2:14" ht="21.95" customHeight="1" thickBot="1" x14ac:dyDescent="0.3">
      <c r="B31" s="76" t="s">
        <v>62</v>
      </c>
      <c r="C31" s="39" t="s">
        <v>5</v>
      </c>
      <c r="D31" s="6">
        <v>9</v>
      </c>
      <c r="E31" s="6">
        <v>9</v>
      </c>
      <c r="F31" s="6">
        <v>8.8000000000000007</v>
      </c>
      <c r="G31" s="6"/>
      <c r="H31" s="6"/>
      <c r="I31" s="6"/>
      <c r="J31" s="3">
        <f>SUM(D31:I31)</f>
        <v>26.8</v>
      </c>
      <c r="K31" s="20"/>
      <c r="L31" s="27"/>
      <c r="M31" s="28"/>
    </row>
    <row r="32" spans="2:14" ht="21.95" customHeight="1" thickBot="1" x14ac:dyDescent="0.3">
      <c r="B32" s="77" t="s">
        <v>17</v>
      </c>
      <c r="C32" s="40" t="s">
        <v>6</v>
      </c>
      <c r="D32" s="8">
        <v>9</v>
      </c>
      <c r="E32" s="8">
        <v>9.1999999999999993</v>
      </c>
      <c r="F32" s="8">
        <v>8.9</v>
      </c>
      <c r="G32" s="8"/>
      <c r="H32" s="8"/>
      <c r="I32" s="8"/>
      <c r="J32" s="5">
        <f>SUM(D32:I32)</f>
        <v>27.1</v>
      </c>
      <c r="K32" s="21"/>
      <c r="L32" s="23">
        <f>SUM(J31+J32)</f>
        <v>53.900000000000006</v>
      </c>
      <c r="M32" s="24">
        <f>+RANK(+L32,$L$12:$L$41)</f>
        <v>5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11"/>
    </row>
    <row r="34" spans="2:14" ht="21.95" customHeight="1" thickBot="1" x14ac:dyDescent="0.3">
      <c r="B34" s="88" t="s">
        <v>63</v>
      </c>
      <c r="C34" s="39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89" t="s">
        <v>49</v>
      </c>
      <c r="C35" s="40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8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11"/>
    </row>
    <row r="37" spans="2:14" ht="21.95" customHeight="1" thickBot="1" x14ac:dyDescent="0.3">
      <c r="B37" s="76" t="s">
        <v>64</v>
      </c>
      <c r="C37" s="39" t="s">
        <v>5</v>
      </c>
      <c r="D37" s="6">
        <v>8.9</v>
      </c>
      <c r="E37" s="6">
        <v>9.1</v>
      </c>
      <c r="F37" s="6">
        <v>9</v>
      </c>
      <c r="G37" s="6"/>
      <c r="H37" s="6"/>
      <c r="I37" s="6"/>
      <c r="J37" s="3">
        <f>SUM(D37:I37)</f>
        <v>27</v>
      </c>
      <c r="K37" s="20"/>
      <c r="L37" s="27"/>
      <c r="M37" s="28"/>
    </row>
    <row r="38" spans="2:14" ht="21.95" customHeight="1" thickBot="1" x14ac:dyDescent="0.3">
      <c r="B38" s="77" t="s">
        <v>65</v>
      </c>
      <c r="C38" s="40" t="s">
        <v>6</v>
      </c>
      <c r="D38" s="8">
        <v>8.8000000000000007</v>
      </c>
      <c r="E38" s="8">
        <v>9</v>
      </c>
      <c r="F38" s="8">
        <v>8.6999999999999993</v>
      </c>
      <c r="G38" s="8"/>
      <c r="H38" s="8"/>
      <c r="I38" s="8"/>
      <c r="J38" s="5">
        <f>SUM(D38:I38)</f>
        <v>26.5</v>
      </c>
      <c r="K38" s="21"/>
      <c r="L38" s="23">
        <f>SUM(J37+J38)</f>
        <v>53.5</v>
      </c>
      <c r="M38" s="24">
        <f>+RANK(+L38,$L$12:$L$41)</f>
        <v>6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11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8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8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260</v>
      </c>
      <c r="C13" s="39" t="s">
        <v>5</v>
      </c>
      <c r="D13" s="7">
        <v>9</v>
      </c>
      <c r="E13" s="7">
        <v>9</v>
      </c>
      <c r="F13" s="7">
        <v>8.6999999999999993</v>
      </c>
      <c r="G13" s="7"/>
      <c r="H13" s="7"/>
      <c r="I13" s="7"/>
      <c r="J13" s="4">
        <f>SUM(D13:I13)</f>
        <v>26.7</v>
      </c>
      <c r="K13" s="20"/>
      <c r="L13" s="18"/>
      <c r="M13" s="22"/>
    </row>
    <row r="14" spans="2:14" ht="21.95" customHeight="1" thickBot="1" x14ac:dyDescent="0.3">
      <c r="B14" s="77" t="s">
        <v>56</v>
      </c>
      <c r="C14" s="40" t="s">
        <v>6</v>
      </c>
      <c r="D14" s="8">
        <v>9.3000000000000007</v>
      </c>
      <c r="E14" s="8">
        <v>9.1999999999999993</v>
      </c>
      <c r="F14" s="8">
        <v>8.9</v>
      </c>
      <c r="G14" s="8"/>
      <c r="H14" s="8"/>
      <c r="I14" s="8">
        <v>2.2000000000000002</v>
      </c>
      <c r="J14" s="5">
        <f>SUM(D14:I14)</f>
        <v>29.599999999999998</v>
      </c>
      <c r="K14" s="21"/>
      <c r="L14" s="23">
        <f>SUM(J13+J14)</f>
        <v>56.3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L29" sqref="L29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8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3" t="s">
        <v>251</v>
      </c>
      <c r="C13" s="39" t="s">
        <v>5</v>
      </c>
      <c r="D13" s="7">
        <v>8.5</v>
      </c>
      <c r="E13" s="7">
        <v>8.3000000000000007</v>
      </c>
      <c r="F13" s="7">
        <v>8.3000000000000007</v>
      </c>
      <c r="G13" s="7"/>
      <c r="H13" s="7"/>
      <c r="I13" s="7"/>
      <c r="J13" s="4">
        <f>SUM(D13:I13)</f>
        <v>25.1</v>
      </c>
      <c r="K13" s="20"/>
      <c r="L13" s="18"/>
      <c r="M13" s="22"/>
    </row>
    <row r="14" spans="2:14" ht="21.95" customHeight="1" thickBot="1" x14ac:dyDescent="0.3">
      <c r="B14" s="85" t="s">
        <v>86</v>
      </c>
      <c r="C14" s="40" t="s">
        <v>6</v>
      </c>
      <c r="D14" s="8">
        <v>6.8</v>
      </c>
      <c r="E14" s="8">
        <v>6.8</v>
      </c>
      <c r="F14" s="8">
        <v>7</v>
      </c>
      <c r="G14" s="8"/>
      <c r="H14" s="8"/>
      <c r="I14" s="8">
        <v>2.2000000000000002</v>
      </c>
      <c r="J14" s="5">
        <f>SUM(D14:I14)</f>
        <v>22.8</v>
      </c>
      <c r="K14" s="21"/>
      <c r="L14" s="23">
        <f>SUM(J13+J14)</f>
        <v>47.900000000000006</v>
      </c>
      <c r="M14" s="24">
        <f>+RANK(+L14,$L$12:$L$41)</f>
        <v>8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252</v>
      </c>
      <c r="C16" s="39" t="s">
        <v>5</v>
      </c>
      <c r="D16" s="6">
        <v>8.8000000000000007</v>
      </c>
      <c r="E16" s="6">
        <v>8.9</v>
      </c>
      <c r="F16" s="6">
        <v>8.9</v>
      </c>
      <c r="G16" s="6"/>
      <c r="H16" s="6"/>
      <c r="I16" s="6"/>
      <c r="J16" s="3">
        <f>SUM(D16:I16)</f>
        <v>26.6</v>
      </c>
      <c r="K16" s="20"/>
      <c r="L16" s="27"/>
      <c r="M16" s="28"/>
    </row>
    <row r="17" spans="2:14" ht="21.95" customHeight="1" thickBot="1" x14ac:dyDescent="0.3">
      <c r="B17" s="77" t="s">
        <v>56</v>
      </c>
      <c r="C17" s="40" t="s">
        <v>6</v>
      </c>
      <c r="D17" s="8">
        <v>9.1</v>
      </c>
      <c r="E17" s="8">
        <v>9.3000000000000007</v>
      </c>
      <c r="F17" s="8">
        <v>8.9</v>
      </c>
      <c r="G17" s="8"/>
      <c r="H17" s="8"/>
      <c r="I17" s="8">
        <v>2.2999999999999998</v>
      </c>
      <c r="J17" s="5">
        <f>SUM(D17:I17)</f>
        <v>29.599999999999998</v>
      </c>
      <c r="K17" s="21"/>
      <c r="L17" s="23">
        <f>SUM(J16+J17)</f>
        <v>56.2</v>
      </c>
      <c r="M17" s="24">
        <f>+RANK(+L17,$L$12:$L$41)</f>
        <v>4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76" t="s">
        <v>253</v>
      </c>
      <c r="C19" s="39" t="s">
        <v>5</v>
      </c>
      <c r="D19" s="6">
        <v>8.6999999999999993</v>
      </c>
      <c r="E19" s="6">
        <v>8.6</v>
      </c>
      <c r="F19" s="6">
        <v>8.5</v>
      </c>
      <c r="G19" s="6"/>
      <c r="H19" s="6"/>
      <c r="I19" s="6"/>
      <c r="J19" s="3">
        <f>SUM(D19:I19)</f>
        <v>25.799999999999997</v>
      </c>
      <c r="K19" s="20"/>
      <c r="L19" s="27"/>
      <c r="M19" s="28"/>
    </row>
    <row r="20" spans="2:14" ht="21.95" customHeight="1" thickBot="1" x14ac:dyDescent="0.3">
      <c r="B20" s="77" t="s">
        <v>181</v>
      </c>
      <c r="C20" s="40" t="s">
        <v>6</v>
      </c>
      <c r="D20" s="8">
        <v>8.4</v>
      </c>
      <c r="E20" s="8">
        <v>8.4</v>
      </c>
      <c r="F20" s="8">
        <v>8.6</v>
      </c>
      <c r="G20" s="8"/>
      <c r="H20" s="8"/>
      <c r="I20" s="8">
        <v>2.2000000000000002</v>
      </c>
      <c r="J20" s="5">
        <f>SUM(D20:I20)</f>
        <v>27.599999999999998</v>
      </c>
      <c r="K20" s="21"/>
      <c r="L20" s="23">
        <f>SUM(J19+J20)</f>
        <v>53.399999999999991</v>
      </c>
      <c r="M20" s="24">
        <f>+RANK(+L20,$L$12:$L$41)</f>
        <v>5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254</v>
      </c>
      <c r="C22" s="39" t="s">
        <v>5</v>
      </c>
      <c r="D22" s="6">
        <v>9.1999999999999993</v>
      </c>
      <c r="E22" s="6">
        <v>9.3000000000000007</v>
      </c>
      <c r="F22" s="6">
        <v>9.4</v>
      </c>
      <c r="G22" s="6"/>
      <c r="H22" s="6"/>
      <c r="I22" s="6"/>
      <c r="J22" s="3">
        <f>SUM(D22:I22)</f>
        <v>27.9</v>
      </c>
      <c r="K22" s="20"/>
      <c r="L22" s="27"/>
      <c r="M22" s="28"/>
    </row>
    <row r="23" spans="2:14" ht="21.95" customHeight="1" thickBot="1" x14ac:dyDescent="0.3">
      <c r="B23" s="77" t="s">
        <v>73</v>
      </c>
      <c r="C23" s="40" t="s">
        <v>6</v>
      </c>
      <c r="D23" s="8">
        <v>8.8000000000000007</v>
      </c>
      <c r="E23" s="8">
        <v>9</v>
      </c>
      <c r="F23" s="8">
        <v>9</v>
      </c>
      <c r="G23" s="8"/>
      <c r="H23" s="8"/>
      <c r="I23" s="8">
        <v>2.2999999999999998</v>
      </c>
      <c r="J23" s="5">
        <f>SUM(D23:I23)</f>
        <v>29.1</v>
      </c>
      <c r="K23" s="21"/>
      <c r="L23" s="23">
        <f>SUM(J22+J23)</f>
        <v>57</v>
      </c>
      <c r="M23" s="24">
        <f>+RANK(+L23,$L$12:$L$41)</f>
        <v>3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88" t="s">
        <v>255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89" t="s">
        <v>49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9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76" t="s">
        <v>256</v>
      </c>
      <c r="C28" s="39" t="s">
        <v>5</v>
      </c>
      <c r="D28" s="6">
        <v>9.5</v>
      </c>
      <c r="E28" s="6">
        <v>9.5</v>
      </c>
      <c r="F28" s="6">
        <v>9.6</v>
      </c>
      <c r="G28" s="6"/>
      <c r="H28" s="6"/>
      <c r="I28" s="6"/>
      <c r="J28" s="3">
        <f>SUM(D28:I28)</f>
        <v>28.6</v>
      </c>
      <c r="K28" s="20"/>
      <c r="L28" s="27"/>
      <c r="M28" s="28"/>
    </row>
    <row r="29" spans="2:14" ht="21.95" customHeight="1" thickBot="1" x14ac:dyDescent="0.3">
      <c r="B29" s="77" t="s">
        <v>73</v>
      </c>
      <c r="C29" s="40" t="s">
        <v>6</v>
      </c>
      <c r="D29" s="8">
        <v>8.9</v>
      </c>
      <c r="E29" s="8">
        <v>9</v>
      </c>
      <c r="F29" s="8">
        <v>8.8000000000000007</v>
      </c>
      <c r="G29" s="8"/>
      <c r="H29" s="8"/>
      <c r="I29" s="8">
        <v>2.2999999999999998</v>
      </c>
      <c r="J29" s="5">
        <f>SUM(D29:I29)</f>
        <v>29</v>
      </c>
      <c r="K29" s="21"/>
      <c r="L29" s="23">
        <f>SUM(J28+J29)</f>
        <v>57.6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76" t="s">
        <v>257</v>
      </c>
      <c r="C31" s="39" t="s">
        <v>5</v>
      </c>
      <c r="D31" s="6">
        <v>9.6</v>
      </c>
      <c r="E31" s="6">
        <v>9.5</v>
      </c>
      <c r="F31" s="6">
        <v>9.1999999999999993</v>
      </c>
      <c r="G31" s="6"/>
      <c r="H31" s="6"/>
      <c r="I31" s="6"/>
      <c r="J31" s="3">
        <f>SUM(D31:I31)</f>
        <v>28.3</v>
      </c>
      <c r="K31" s="20"/>
      <c r="L31" s="27"/>
      <c r="M31" s="28"/>
    </row>
    <row r="32" spans="2:14" ht="21.95" customHeight="1" thickBot="1" x14ac:dyDescent="0.3">
      <c r="B32" s="77" t="s">
        <v>73</v>
      </c>
      <c r="C32" s="40" t="s">
        <v>6</v>
      </c>
      <c r="D32" s="8">
        <v>9.4</v>
      </c>
      <c r="E32" s="8">
        <v>9.1999999999999993</v>
      </c>
      <c r="F32" s="8">
        <v>8.9</v>
      </c>
      <c r="G32" s="8"/>
      <c r="H32" s="8"/>
      <c r="I32" s="8">
        <v>2.4</v>
      </c>
      <c r="J32" s="5">
        <f>SUM(D32:I32)</f>
        <v>29.9</v>
      </c>
      <c r="K32" s="21"/>
      <c r="L32" s="23">
        <f>SUM(J31+J32)</f>
        <v>58.2</v>
      </c>
      <c r="M32" s="24">
        <f>+RANK(+L32,$L$12:$L$41)</f>
        <v>1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76" t="s">
        <v>258</v>
      </c>
      <c r="C34" s="39" t="s">
        <v>5</v>
      </c>
      <c r="D34" s="6">
        <v>8.1999999999999993</v>
      </c>
      <c r="E34" s="6">
        <v>8.1999999999999993</v>
      </c>
      <c r="F34" s="6">
        <v>8.3000000000000007</v>
      </c>
      <c r="G34" s="6"/>
      <c r="H34" s="6"/>
      <c r="I34" s="6"/>
      <c r="J34" s="3">
        <f>SUM(D34:I34)</f>
        <v>24.7</v>
      </c>
      <c r="K34" s="20"/>
      <c r="L34" s="27"/>
      <c r="M34" s="28"/>
    </row>
    <row r="35" spans="2:14" ht="21.95" customHeight="1" thickBot="1" x14ac:dyDescent="0.3">
      <c r="B35" s="77" t="s">
        <v>43</v>
      </c>
      <c r="C35" s="40" t="s">
        <v>6</v>
      </c>
      <c r="D35" s="8">
        <v>8.6</v>
      </c>
      <c r="E35" s="8">
        <v>8.5</v>
      </c>
      <c r="F35" s="8">
        <v>8.6999999999999993</v>
      </c>
      <c r="G35" s="8"/>
      <c r="H35" s="8"/>
      <c r="I35" s="8">
        <v>2.1</v>
      </c>
      <c r="J35" s="5">
        <f>SUM(D35:I35)</f>
        <v>27.900000000000002</v>
      </c>
      <c r="K35" s="21"/>
      <c r="L35" s="23">
        <f>SUM(J34+J35)</f>
        <v>52.6</v>
      </c>
      <c r="M35" s="24">
        <f>+RANK(+L35,$L$12:$L$41)</f>
        <v>6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76" t="s">
        <v>259</v>
      </c>
      <c r="C37" s="39" t="s">
        <v>5</v>
      </c>
      <c r="D37" s="6">
        <v>8.6</v>
      </c>
      <c r="E37" s="6">
        <v>8.5</v>
      </c>
      <c r="F37" s="6">
        <v>8.5</v>
      </c>
      <c r="G37" s="6"/>
      <c r="H37" s="6"/>
      <c r="I37" s="6"/>
      <c r="J37" s="3">
        <f>SUM(D37:I37)</f>
        <v>25.6</v>
      </c>
      <c r="K37" s="20"/>
      <c r="L37" s="27"/>
      <c r="M37" s="28"/>
    </row>
    <row r="38" spans="2:14" ht="21.95" customHeight="1" thickBot="1" x14ac:dyDescent="0.3">
      <c r="B38" s="77" t="s">
        <v>56</v>
      </c>
      <c r="C38" s="40" t="s">
        <v>6</v>
      </c>
      <c r="D38" s="8">
        <v>8.4</v>
      </c>
      <c r="E38" s="8">
        <v>8.1999999999999993</v>
      </c>
      <c r="F38" s="8">
        <v>8.1999999999999993</v>
      </c>
      <c r="G38" s="8"/>
      <c r="H38" s="8"/>
      <c r="I38" s="8">
        <v>2.2000000000000002</v>
      </c>
      <c r="J38" s="5">
        <f>SUM(D38:I38)</f>
        <v>27</v>
      </c>
      <c r="K38" s="21"/>
      <c r="L38" s="23">
        <f>SUM(J37+J38)</f>
        <v>52.6</v>
      </c>
      <c r="M38" s="24">
        <f>+RANK(+L38,$L$12:$L$41)</f>
        <v>6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9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selection activeCell="D15" sqref="D15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53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31</v>
      </c>
      <c r="D10" s="96"/>
      <c r="F10" s="51" t="s">
        <v>9</v>
      </c>
      <c r="G10" s="96">
        <v>8</v>
      </c>
      <c r="H10" s="96"/>
      <c r="I10" s="96"/>
      <c r="J10" s="94" t="s">
        <v>11</v>
      </c>
      <c r="K10" s="94"/>
      <c r="L10" s="52" t="s">
        <v>22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279</v>
      </c>
      <c r="C13" s="39" t="s">
        <v>5</v>
      </c>
      <c r="D13" s="7">
        <v>8.5</v>
      </c>
      <c r="E13" s="7">
        <v>8.9</v>
      </c>
      <c r="F13" s="7">
        <v>8.6</v>
      </c>
      <c r="G13" s="7"/>
      <c r="H13" s="7"/>
      <c r="I13" s="7"/>
      <c r="J13" s="4">
        <f>SUM(D13:I13)</f>
        <v>26</v>
      </c>
      <c r="K13" s="20"/>
      <c r="L13" s="18"/>
      <c r="M13" s="22"/>
    </row>
    <row r="14" spans="2:14" ht="21.95" customHeight="1" thickBot="1" x14ac:dyDescent="0.3">
      <c r="B14" s="77" t="s">
        <v>19</v>
      </c>
      <c r="C14" s="40" t="s">
        <v>6</v>
      </c>
      <c r="D14" s="8">
        <v>8.1999999999999993</v>
      </c>
      <c r="E14" s="8">
        <v>8</v>
      </c>
      <c r="F14" s="8">
        <v>8.1</v>
      </c>
      <c r="G14" s="8"/>
      <c r="H14" s="8"/>
      <c r="I14" s="8">
        <v>2.4</v>
      </c>
      <c r="J14" s="5">
        <f>SUM(D14:I14)</f>
        <v>26.699999999999996</v>
      </c>
      <c r="K14" s="21"/>
      <c r="L14" s="23">
        <f>SUM(J13+J14)</f>
        <v>52.699999999999996</v>
      </c>
      <c r="M14" s="24">
        <f>+RANK(+L14,$L$12:$L$41)</f>
        <v>1</v>
      </c>
    </row>
    <row r="15" spans="2:14" ht="16.5" customHeight="1" thickBot="1" x14ac:dyDescent="0.3">
      <c r="B15" s="29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2</v>
      </c>
    </row>
    <row r="18" spans="2:14" ht="16.5" customHeight="1" thickBot="1" x14ac:dyDescent="0.3">
      <c r="B18" s="29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2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2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2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2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2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2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2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2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6" zoomScaleNormal="100" workbookViewId="0">
      <selection activeCell="D30" sqref="D30"/>
    </sheetView>
  </sheetViews>
  <sheetFormatPr defaultRowHeight="15" x14ac:dyDescent="0.25"/>
  <cols>
    <col min="1" max="1" width="1.42578125" style="67" customWidth="1"/>
    <col min="2" max="2" width="34.28515625" style="67" customWidth="1"/>
    <col min="3" max="3" width="4.42578125" style="67" customWidth="1"/>
    <col min="4" max="9" width="5.5703125" style="67" customWidth="1"/>
    <col min="10" max="10" width="6.7109375" style="67" customWidth="1"/>
    <col min="11" max="11" width="6" style="67" customWidth="1"/>
    <col min="12" max="12" width="7.140625" style="67" customWidth="1"/>
    <col min="13" max="13" width="7.7109375" style="67" customWidth="1"/>
    <col min="14" max="16384" width="9.140625" style="67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50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8</v>
      </c>
      <c r="H10" s="96"/>
      <c r="I10" s="96"/>
      <c r="J10" s="94" t="s">
        <v>11</v>
      </c>
      <c r="K10" s="94"/>
      <c r="L10" s="49" t="s">
        <v>22</v>
      </c>
      <c r="M10" s="68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8"/>
      <c r="M11" s="68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8" t="s">
        <v>261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89" t="s">
        <v>113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4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90" t="s">
        <v>262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91" t="s">
        <v>49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4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8"/>
    </row>
    <row r="19" spans="2:14" ht="21.95" customHeight="1" thickBot="1" x14ac:dyDescent="0.3">
      <c r="B19" s="88" t="s">
        <v>263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89" t="s">
        <v>49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4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8"/>
    </row>
    <row r="22" spans="2:14" ht="21.95" customHeight="1" thickBot="1" x14ac:dyDescent="0.3">
      <c r="B22" s="76" t="s">
        <v>264</v>
      </c>
      <c r="C22" s="39" t="s">
        <v>5</v>
      </c>
      <c r="D22" s="6">
        <v>8.3000000000000007</v>
      </c>
      <c r="E22" s="6">
        <v>8.3000000000000007</v>
      </c>
      <c r="F22" s="6">
        <v>8.4</v>
      </c>
      <c r="G22" s="6"/>
      <c r="H22" s="6"/>
      <c r="I22" s="6"/>
      <c r="J22" s="3">
        <f>SUM(D22:I22)</f>
        <v>25</v>
      </c>
      <c r="K22" s="20"/>
      <c r="L22" s="27"/>
      <c r="M22" s="28"/>
    </row>
    <row r="23" spans="2:14" ht="21.95" customHeight="1" thickBot="1" x14ac:dyDescent="0.3">
      <c r="B23" s="77" t="s">
        <v>240</v>
      </c>
      <c r="C23" s="40" t="s">
        <v>6</v>
      </c>
      <c r="D23" s="8">
        <v>5</v>
      </c>
      <c r="E23" s="8">
        <v>5</v>
      </c>
      <c r="F23" s="8">
        <v>5.3</v>
      </c>
      <c r="G23" s="8"/>
      <c r="H23" s="8"/>
      <c r="I23" s="8">
        <v>1</v>
      </c>
      <c r="J23" s="5">
        <f>SUM(D23:I23)</f>
        <v>16.3</v>
      </c>
      <c r="K23" s="21"/>
      <c r="L23" s="23">
        <f>SUM(J22+J23)</f>
        <v>41.3</v>
      </c>
      <c r="M23" s="24">
        <f>+RANK(+L23,$L$12:$L$41)</f>
        <v>3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8"/>
    </row>
    <row r="25" spans="2:14" ht="21.95" customHeight="1" thickBot="1" x14ac:dyDescent="0.3">
      <c r="B25" s="76" t="s">
        <v>265</v>
      </c>
      <c r="C25" s="39" t="s">
        <v>5</v>
      </c>
      <c r="D25" s="6">
        <v>8.9</v>
      </c>
      <c r="E25" s="6">
        <v>8.8000000000000007</v>
      </c>
      <c r="F25" s="6">
        <v>8.5</v>
      </c>
      <c r="G25" s="6"/>
      <c r="H25" s="6"/>
      <c r="I25" s="6"/>
      <c r="J25" s="3">
        <f>SUM(D25:I25)</f>
        <v>26.200000000000003</v>
      </c>
      <c r="K25" s="20"/>
      <c r="L25" s="27"/>
      <c r="M25" s="28"/>
    </row>
    <row r="26" spans="2:14" ht="21.95" customHeight="1" thickBot="1" x14ac:dyDescent="0.3">
      <c r="B26" s="77" t="s">
        <v>56</v>
      </c>
      <c r="C26" s="40" t="s">
        <v>6</v>
      </c>
      <c r="D26" s="8">
        <v>9</v>
      </c>
      <c r="E26" s="8">
        <v>9.1999999999999993</v>
      </c>
      <c r="F26" s="8">
        <v>9</v>
      </c>
      <c r="G26" s="8"/>
      <c r="H26" s="8"/>
      <c r="I26" s="8">
        <v>2.2999999999999998</v>
      </c>
      <c r="J26" s="5">
        <f>SUM(D26:I26)</f>
        <v>29.5</v>
      </c>
      <c r="K26" s="21"/>
      <c r="L26" s="23">
        <f>SUM(J25+J26)</f>
        <v>55.7</v>
      </c>
      <c r="M26" s="24">
        <f>+RANK(+L26,$L$12:$L$41)</f>
        <v>1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8"/>
    </row>
    <row r="28" spans="2:14" ht="21.95" customHeight="1" thickBot="1" x14ac:dyDescent="0.3">
      <c r="B28" s="76" t="s">
        <v>266</v>
      </c>
      <c r="C28" s="39" t="s">
        <v>5</v>
      </c>
      <c r="D28" s="6">
        <v>7.3</v>
      </c>
      <c r="E28" s="6">
        <v>7.2</v>
      </c>
      <c r="F28" s="6">
        <v>7.4</v>
      </c>
      <c r="G28" s="6"/>
      <c r="H28" s="6"/>
      <c r="I28" s="6"/>
      <c r="J28" s="3">
        <f>SUM(D28:I28)</f>
        <v>21.9</v>
      </c>
      <c r="K28" s="20"/>
      <c r="L28" s="27"/>
      <c r="M28" s="28"/>
    </row>
    <row r="29" spans="2:14" ht="21.95" customHeight="1" thickBot="1" x14ac:dyDescent="0.3">
      <c r="B29" s="77" t="s">
        <v>19</v>
      </c>
      <c r="C29" s="40" t="s">
        <v>6</v>
      </c>
      <c r="D29" s="8">
        <v>7.9</v>
      </c>
      <c r="E29" s="8">
        <v>8.1999999999999993</v>
      </c>
      <c r="F29" s="8">
        <v>8.3000000000000007</v>
      </c>
      <c r="G29" s="8"/>
      <c r="H29" s="8"/>
      <c r="I29" s="8">
        <v>2.2999999999999998</v>
      </c>
      <c r="J29" s="5">
        <f>SUM(D29:I29)</f>
        <v>26.700000000000003</v>
      </c>
      <c r="K29" s="21"/>
      <c r="L29" s="23">
        <f>SUM(J28+J29)</f>
        <v>48.6</v>
      </c>
      <c r="M29" s="24">
        <f>+RANK(+L29,$L$12:$L$41)</f>
        <v>2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8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4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8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4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8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4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8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1" zoomScaleNormal="100" workbookViewId="0">
      <selection activeCell="F27" sqref="F27"/>
    </sheetView>
  </sheetViews>
  <sheetFormatPr defaultRowHeight="15" x14ac:dyDescent="0.25"/>
  <cols>
    <col min="1" max="1" width="1.42578125" customWidth="1"/>
    <col min="2" max="2" width="34.28515625" customWidth="1"/>
    <col min="3" max="3" width="4.42578125" customWidth="1"/>
    <col min="4" max="9" width="5.5703125" customWidth="1"/>
    <col min="10" max="10" width="6.7109375" customWidth="1"/>
    <col min="11" max="11" width="6" customWidth="1"/>
    <col min="12" max="12" width="7.140625" customWidth="1"/>
    <col min="13" max="13" width="7.7109375" customWidth="1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50</v>
      </c>
      <c r="H8" s="95"/>
      <c r="I8" s="95"/>
      <c r="J8" s="13"/>
      <c r="K8" s="13"/>
    </row>
    <row r="9" spans="2:14" ht="12.95" customHeight="1" x14ac:dyDescent="0.25">
      <c r="D9" s="13"/>
      <c r="E9" s="38"/>
      <c r="F9" s="38"/>
      <c r="G9" s="14"/>
      <c r="H9" s="14"/>
      <c r="I9" s="14"/>
      <c r="J9" s="13"/>
      <c r="K9" s="13"/>
    </row>
    <row r="10" spans="2:14" ht="16.5" customHeight="1" x14ac:dyDescent="0.25">
      <c r="B10" s="38" t="s">
        <v>8</v>
      </c>
      <c r="C10" s="96" t="s">
        <v>21</v>
      </c>
      <c r="D10" s="96"/>
      <c r="F10" s="38" t="s">
        <v>9</v>
      </c>
      <c r="G10" s="96">
        <v>8</v>
      </c>
      <c r="H10" s="96"/>
      <c r="I10" s="96"/>
      <c r="J10" s="94" t="s">
        <v>11</v>
      </c>
      <c r="K10" s="94"/>
      <c r="L10" s="46" t="s">
        <v>267</v>
      </c>
      <c r="M10" s="11"/>
    </row>
    <row r="11" spans="2:14" ht="16.5" customHeight="1" thickBot="1" x14ac:dyDescent="0.3">
      <c r="B11" s="38"/>
      <c r="C11" s="1"/>
      <c r="D11" s="2"/>
      <c r="F11" s="38"/>
      <c r="G11" s="14"/>
      <c r="H11" s="12"/>
      <c r="I11" s="12"/>
      <c r="K11" s="38"/>
      <c r="L11" s="11"/>
      <c r="M11" s="11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8" t="s">
        <v>268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89" t="s">
        <v>49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4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269</v>
      </c>
      <c r="C16" s="39" t="s">
        <v>5</v>
      </c>
      <c r="D16" s="6">
        <v>8.3000000000000007</v>
      </c>
      <c r="E16" s="6">
        <v>8.4</v>
      </c>
      <c r="F16" s="6">
        <v>8</v>
      </c>
      <c r="G16" s="6"/>
      <c r="H16" s="6"/>
      <c r="I16" s="6"/>
      <c r="J16" s="3">
        <f>SUM(D16:I16)</f>
        <v>24.700000000000003</v>
      </c>
      <c r="K16" s="20"/>
      <c r="L16" s="27"/>
      <c r="M16" s="28"/>
    </row>
    <row r="17" spans="2:14" ht="21.95" customHeight="1" thickBot="1" x14ac:dyDescent="0.3">
      <c r="B17" s="77" t="s">
        <v>43</v>
      </c>
      <c r="C17" s="40" t="s">
        <v>6</v>
      </c>
      <c r="D17" s="8">
        <v>8</v>
      </c>
      <c r="E17" s="8">
        <v>8</v>
      </c>
      <c r="F17" s="8">
        <v>8.1</v>
      </c>
      <c r="G17" s="8"/>
      <c r="H17" s="8"/>
      <c r="I17" s="8">
        <v>2.1</v>
      </c>
      <c r="J17" s="5">
        <f>SUM(D17:I17)</f>
        <v>26.200000000000003</v>
      </c>
      <c r="K17" s="21"/>
      <c r="L17" s="23">
        <f>SUM(J16+J17)</f>
        <v>50.900000000000006</v>
      </c>
      <c r="M17" s="24">
        <f>+RANK(+L17,$L$12:$L$41)</f>
        <v>3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11"/>
    </row>
    <row r="19" spans="2:14" ht="21.95" customHeight="1" thickBot="1" x14ac:dyDescent="0.3">
      <c r="B19" s="76" t="s">
        <v>270</v>
      </c>
      <c r="C19" s="39" t="s">
        <v>5</v>
      </c>
      <c r="D19" s="6">
        <v>9.5</v>
      </c>
      <c r="E19" s="6">
        <v>9.6</v>
      </c>
      <c r="F19" s="6">
        <v>9.4</v>
      </c>
      <c r="G19" s="6"/>
      <c r="H19" s="6"/>
      <c r="I19" s="6"/>
      <c r="J19" s="3">
        <f>SUM(D19:I19)</f>
        <v>28.5</v>
      </c>
      <c r="K19" s="20"/>
      <c r="L19" s="27"/>
      <c r="M19" s="28"/>
    </row>
    <row r="20" spans="2:14" ht="21.95" customHeight="1" thickBot="1" x14ac:dyDescent="0.3">
      <c r="B20" s="77" t="s">
        <v>73</v>
      </c>
      <c r="C20" s="40" t="s">
        <v>6</v>
      </c>
      <c r="D20" s="8">
        <v>9.1</v>
      </c>
      <c r="E20" s="8">
        <v>9.1999999999999993</v>
      </c>
      <c r="F20" s="8">
        <v>9.3000000000000007</v>
      </c>
      <c r="G20" s="8"/>
      <c r="H20" s="8"/>
      <c r="I20" s="8">
        <v>2.4</v>
      </c>
      <c r="J20" s="5">
        <f>SUM(D20:I20)</f>
        <v>29.999999999999996</v>
      </c>
      <c r="K20" s="21"/>
      <c r="L20" s="23">
        <f>SUM(J19+J20)</f>
        <v>58.5</v>
      </c>
      <c r="M20" s="24">
        <f>+RANK(+L20,$L$12:$L$41)</f>
        <v>1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11"/>
    </row>
    <row r="22" spans="2:14" ht="21.95" customHeight="1" thickBot="1" x14ac:dyDescent="0.3">
      <c r="B22" s="88" t="s">
        <v>271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89" t="s">
        <v>113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4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11"/>
    </row>
    <row r="25" spans="2:14" ht="21.95" customHeight="1" thickBot="1" x14ac:dyDescent="0.3">
      <c r="B25" s="76" t="s">
        <v>272</v>
      </c>
      <c r="C25" s="39" t="s">
        <v>5</v>
      </c>
      <c r="D25" s="6">
        <v>9</v>
      </c>
      <c r="E25" s="6">
        <v>9</v>
      </c>
      <c r="F25" s="6">
        <v>9</v>
      </c>
      <c r="G25" s="6"/>
      <c r="H25" s="6"/>
      <c r="I25" s="6"/>
      <c r="J25" s="3">
        <f>SUM(D25:I25)</f>
        <v>27</v>
      </c>
      <c r="K25" s="20"/>
      <c r="L25" s="27"/>
      <c r="M25" s="28"/>
    </row>
    <row r="26" spans="2:14" ht="21.95" customHeight="1" thickBot="1" x14ac:dyDescent="0.3">
      <c r="B26" s="77" t="s">
        <v>240</v>
      </c>
      <c r="C26" s="40" t="s">
        <v>6</v>
      </c>
      <c r="D26" s="8">
        <v>9</v>
      </c>
      <c r="E26" s="8">
        <v>9</v>
      </c>
      <c r="F26" s="8">
        <v>8.9</v>
      </c>
      <c r="G26" s="8"/>
      <c r="H26" s="8"/>
      <c r="I26" s="8">
        <v>2.2999999999999998</v>
      </c>
      <c r="J26" s="5">
        <f>SUM(D26:I26)</f>
        <v>29.2</v>
      </c>
      <c r="K26" s="21"/>
      <c r="L26" s="23">
        <f>SUM(J25+J26)</f>
        <v>56.2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11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4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11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4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11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4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11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4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11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abSelected="1" topLeftCell="A8" zoomScaleNormal="100" workbookViewId="0">
      <selection activeCell="D30" sqref="D30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53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21</v>
      </c>
      <c r="D10" s="96"/>
      <c r="F10" s="51" t="s">
        <v>9</v>
      </c>
      <c r="G10" s="96">
        <v>8</v>
      </c>
      <c r="H10" s="96"/>
      <c r="I10" s="96"/>
      <c r="J10" s="94" t="s">
        <v>11</v>
      </c>
      <c r="K10" s="94"/>
      <c r="L10" s="52" t="s">
        <v>22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8" t="s">
        <v>273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89" t="s">
        <v>43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5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274</v>
      </c>
      <c r="C16" s="39" t="s">
        <v>5</v>
      </c>
      <c r="D16" s="6">
        <v>7.6</v>
      </c>
      <c r="E16" s="6">
        <v>7.8</v>
      </c>
      <c r="F16" s="6">
        <v>7.7</v>
      </c>
      <c r="G16" s="6"/>
      <c r="H16" s="6"/>
      <c r="I16" s="6"/>
      <c r="J16" s="3">
        <f>SUM(D16:I16)</f>
        <v>23.099999999999998</v>
      </c>
      <c r="K16" s="20"/>
      <c r="L16" s="27"/>
      <c r="M16" s="28"/>
    </row>
    <row r="17" spans="2:14" ht="21.95" customHeight="1" thickBot="1" x14ac:dyDescent="0.3">
      <c r="B17" s="77" t="s">
        <v>19</v>
      </c>
      <c r="C17" s="40" t="s">
        <v>6</v>
      </c>
      <c r="D17" s="8">
        <v>7.7</v>
      </c>
      <c r="E17" s="8">
        <v>7.9</v>
      </c>
      <c r="F17" s="8">
        <v>8</v>
      </c>
      <c r="G17" s="8"/>
      <c r="H17" s="8"/>
      <c r="I17" s="8">
        <v>2.2000000000000002</v>
      </c>
      <c r="J17" s="5">
        <f>SUM(D17:I17)</f>
        <v>25.8</v>
      </c>
      <c r="K17" s="21"/>
      <c r="L17" s="23">
        <f>SUM(J16+J17)</f>
        <v>48.9</v>
      </c>
      <c r="M17" s="24">
        <f>+RANK(+L17,$L$12:$L$41)</f>
        <v>4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76" t="s">
        <v>275</v>
      </c>
      <c r="C19" s="39" t="s">
        <v>5</v>
      </c>
      <c r="D19" s="6">
        <v>8.3000000000000007</v>
      </c>
      <c r="E19" s="6">
        <v>8.4</v>
      </c>
      <c r="F19" s="6">
        <v>8.1</v>
      </c>
      <c r="G19" s="6"/>
      <c r="H19" s="6"/>
      <c r="I19" s="6"/>
      <c r="J19" s="3">
        <f>SUM(D19:I19)</f>
        <v>24.800000000000004</v>
      </c>
      <c r="K19" s="20"/>
      <c r="L19" s="27"/>
      <c r="M19" s="28"/>
    </row>
    <row r="20" spans="2:14" ht="21.95" customHeight="1" thickBot="1" x14ac:dyDescent="0.3">
      <c r="B20" s="77" t="s">
        <v>240</v>
      </c>
      <c r="C20" s="40" t="s">
        <v>6</v>
      </c>
      <c r="D20" s="8">
        <v>8.6999999999999993</v>
      </c>
      <c r="E20" s="8">
        <v>8.6999999999999993</v>
      </c>
      <c r="F20" s="8">
        <v>8.5</v>
      </c>
      <c r="G20" s="8"/>
      <c r="H20" s="8"/>
      <c r="I20" s="8">
        <v>2.2000000000000002</v>
      </c>
      <c r="J20" s="5">
        <f>SUM(D20:I20)</f>
        <v>28.099999999999998</v>
      </c>
      <c r="K20" s="21"/>
      <c r="L20" s="23">
        <f>SUM(J19+J20)</f>
        <v>52.900000000000006</v>
      </c>
      <c r="M20" s="24">
        <f>+RANK(+L20,$L$12:$L$41)</f>
        <v>3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88" t="s">
        <v>276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89" t="s">
        <v>144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5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76" t="s">
        <v>277</v>
      </c>
      <c r="C25" s="39" t="s">
        <v>5</v>
      </c>
      <c r="D25" s="6">
        <v>8.6999999999999993</v>
      </c>
      <c r="E25" s="6">
        <v>8.8000000000000007</v>
      </c>
      <c r="F25" s="6">
        <v>8.8000000000000007</v>
      </c>
      <c r="G25" s="6"/>
      <c r="H25" s="6"/>
      <c r="I25" s="6"/>
      <c r="J25" s="3">
        <f>SUM(D25:I25)</f>
        <v>26.3</v>
      </c>
      <c r="K25" s="20"/>
      <c r="L25" s="27"/>
      <c r="M25" s="28"/>
    </row>
    <row r="26" spans="2:14" ht="21.95" customHeight="1" thickBot="1" x14ac:dyDescent="0.3">
      <c r="B26" s="77" t="s">
        <v>100</v>
      </c>
      <c r="C26" s="40" t="s">
        <v>6</v>
      </c>
      <c r="D26" s="8">
        <v>8.6999999999999993</v>
      </c>
      <c r="E26" s="8">
        <v>8.9</v>
      </c>
      <c r="F26" s="8">
        <v>8.6999999999999993</v>
      </c>
      <c r="G26" s="8"/>
      <c r="H26" s="8"/>
      <c r="I26" s="8">
        <v>2.2000000000000002</v>
      </c>
      <c r="J26" s="5">
        <f>SUM(D26:I26)</f>
        <v>28.5</v>
      </c>
      <c r="K26" s="21"/>
      <c r="L26" s="23">
        <f>SUM(J25+J26)</f>
        <v>54.8</v>
      </c>
      <c r="M26" s="24">
        <f>+RANK(+L26,$L$12:$L$41)</f>
        <v>2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76" t="s">
        <v>278</v>
      </c>
      <c r="C28" s="39" t="s">
        <v>5</v>
      </c>
      <c r="D28" s="6">
        <v>8.8000000000000007</v>
      </c>
      <c r="E28" s="6">
        <v>8.8000000000000007</v>
      </c>
      <c r="F28" s="6">
        <v>9.1</v>
      </c>
      <c r="G28" s="6"/>
      <c r="H28" s="6"/>
      <c r="I28" s="6"/>
      <c r="J28" s="3">
        <f>SUM(D28:I28)</f>
        <v>26.700000000000003</v>
      </c>
      <c r="K28" s="20"/>
      <c r="L28" s="27"/>
      <c r="M28" s="28"/>
    </row>
    <row r="29" spans="2:14" ht="21.95" customHeight="1" thickBot="1" x14ac:dyDescent="0.3">
      <c r="B29" s="77" t="s">
        <v>73</v>
      </c>
      <c r="C29" s="40" t="s">
        <v>6</v>
      </c>
      <c r="D29" s="8">
        <v>8.9</v>
      </c>
      <c r="E29" s="8">
        <v>9</v>
      </c>
      <c r="F29" s="8">
        <v>8.9</v>
      </c>
      <c r="G29" s="8"/>
      <c r="H29" s="8"/>
      <c r="I29" s="8">
        <v>2.2999999999999998</v>
      </c>
      <c r="J29" s="5">
        <f>SUM(D29:I29)</f>
        <v>29.099999999999998</v>
      </c>
      <c r="K29" s="21"/>
      <c r="L29" s="23">
        <f>SUM(J28+J29)</f>
        <v>55.8</v>
      </c>
      <c r="M29" s="24">
        <f>+RANK(+L29,$L$12:$L$41)</f>
        <v>1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5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5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5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5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3" zoomScaleNormal="100" workbookViewId="0">
      <selection activeCell="I21" sqref="I21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244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21</v>
      </c>
      <c r="D10" s="96"/>
      <c r="F10" s="51" t="s">
        <v>9</v>
      </c>
      <c r="G10" s="96">
        <v>9</v>
      </c>
      <c r="H10" s="96"/>
      <c r="I10" s="96"/>
      <c r="J10" s="94" t="s">
        <v>11</v>
      </c>
      <c r="K10" s="94"/>
      <c r="L10" s="52" t="s">
        <v>22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280</v>
      </c>
      <c r="C13" s="39" t="s">
        <v>5</v>
      </c>
      <c r="D13" s="7">
        <v>8.5</v>
      </c>
      <c r="E13" s="7">
        <v>8.8000000000000007</v>
      </c>
      <c r="F13" s="7">
        <v>8.9</v>
      </c>
      <c r="G13" s="7"/>
      <c r="H13" s="7"/>
      <c r="I13" s="7"/>
      <c r="J13" s="4">
        <f>SUM(D13:I13)</f>
        <v>26.200000000000003</v>
      </c>
      <c r="K13" s="20"/>
      <c r="L13" s="18"/>
      <c r="M13" s="22"/>
    </row>
    <row r="14" spans="2:14" ht="21.95" customHeight="1" thickBot="1" x14ac:dyDescent="0.3">
      <c r="B14" s="77" t="s">
        <v>17</v>
      </c>
      <c r="C14" s="40" t="s">
        <v>6</v>
      </c>
      <c r="D14" s="8">
        <v>8.1</v>
      </c>
      <c r="E14" s="8">
        <v>8.4</v>
      </c>
      <c r="F14" s="8">
        <v>8.3000000000000007</v>
      </c>
      <c r="G14" s="8"/>
      <c r="H14" s="8"/>
      <c r="I14" s="8">
        <v>2.5</v>
      </c>
      <c r="J14" s="5">
        <f>SUM(D14:I14)</f>
        <v>27.3</v>
      </c>
      <c r="K14" s="21"/>
      <c r="L14" s="23">
        <f>SUM(J13+J14)</f>
        <v>53.5</v>
      </c>
      <c r="M14" s="24">
        <f>+RANK(+L14,$L$12:$L$41)</f>
        <v>3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281</v>
      </c>
      <c r="C16" s="39" t="s">
        <v>5</v>
      </c>
      <c r="D16" s="6">
        <v>8.6</v>
      </c>
      <c r="E16" s="6">
        <v>8.6999999999999993</v>
      </c>
      <c r="F16" s="6">
        <v>8.8000000000000007</v>
      </c>
      <c r="G16" s="6"/>
      <c r="H16" s="6"/>
      <c r="I16" s="6"/>
      <c r="J16" s="3">
        <f>SUM(D16:I16)</f>
        <v>26.099999999999998</v>
      </c>
      <c r="K16" s="20"/>
      <c r="L16" s="27"/>
      <c r="M16" s="28"/>
    </row>
    <row r="17" spans="2:14" ht="21.95" customHeight="1" thickBot="1" x14ac:dyDescent="0.3">
      <c r="B17" s="77" t="s">
        <v>56</v>
      </c>
      <c r="C17" s="40" t="s">
        <v>6</v>
      </c>
      <c r="D17" s="8">
        <v>9</v>
      </c>
      <c r="E17" s="8">
        <v>9.3000000000000007</v>
      </c>
      <c r="F17" s="8">
        <v>9.1</v>
      </c>
      <c r="G17" s="8"/>
      <c r="H17" s="8"/>
      <c r="I17" s="8">
        <v>2.5</v>
      </c>
      <c r="J17" s="5">
        <f>SUM(D17:I17)</f>
        <v>29.9</v>
      </c>
      <c r="K17" s="21"/>
      <c r="L17" s="23">
        <f>SUM(J16+J17)</f>
        <v>56</v>
      </c>
      <c r="M17" s="24">
        <f>+RANK(+L17,$L$12:$L$41)</f>
        <v>1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76" t="s">
        <v>282</v>
      </c>
      <c r="C19" s="39" t="s">
        <v>5</v>
      </c>
      <c r="D19" s="6">
        <v>8.6999999999999993</v>
      </c>
      <c r="E19" s="6">
        <v>8.6999999999999993</v>
      </c>
      <c r="F19" s="6">
        <v>8.6999999999999993</v>
      </c>
      <c r="G19" s="6"/>
      <c r="H19" s="6"/>
      <c r="I19" s="6"/>
      <c r="J19" s="3">
        <f>SUM(D19:I19)</f>
        <v>26.099999999999998</v>
      </c>
      <c r="K19" s="20"/>
      <c r="L19" s="27"/>
      <c r="M19" s="28"/>
    </row>
    <row r="20" spans="2:14" ht="21.95" customHeight="1" thickBot="1" x14ac:dyDescent="0.3">
      <c r="B20" s="77" t="s">
        <v>56</v>
      </c>
      <c r="C20" s="40" t="s">
        <v>6</v>
      </c>
      <c r="D20" s="8">
        <v>7.9</v>
      </c>
      <c r="E20" s="8">
        <v>8</v>
      </c>
      <c r="F20" s="8">
        <v>8</v>
      </c>
      <c r="G20" s="8"/>
      <c r="H20" s="8"/>
      <c r="I20" s="8">
        <v>3.8</v>
      </c>
      <c r="J20" s="5">
        <f>SUM(D20:I20)</f>
        <v>27.7</v>
      </c>
      <c r="K20" s="21"/>
      <c r="L20" s="23">
        <f>SUM(J19+J20)</f>
        <v>53.8</v>
      </c>
      <c r="M20" s="24">
        <f>+RANK(+L20,$L$12:$L$41)</f>
        <v>2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4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4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4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4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4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4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0" zoomScaleNormal="100" workbookViewId="0">
      <selection activeCell="D21" sqref="D21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21</v>
      </c>
      <c r="D10" s="96"/>
      <c r="F10" s="51" t="s">
        <v>9</v>
      </c>
      <c r="G10" s="96">
        <v>9</v>
      </c>
      <c r="H10" s="96"/>
      <c r="I10" s="96"/>
      <c r="J10" s="94" t="s">
        <v>11</v>
      </c>
      <c r="K10" s="94"/>
      <c r="L10" s="52" t="s">
        <v>22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283</v>
      </c>
      <c r="C13" s="39" t="s">
        <v>5</v>
      </c>
      <c r="D13" s="7">
        <v>9.1</v>
      </c>
      <c r="E13" s="7">
        <v>9.1</v>
      </c>
      <c r="F13" s="7">
        <v>8.9</v>
      </c>
      <c r="G13" s="7"/>
      <c r="H13" s="7"/>
      <c r="I13" s="7"/>
      <c r="J13" s="4">
        <f>SUM(D13:I13)</f>
        <v>27.1</v>
      </c>
      <c r="K13" s="20"/>
      <c r="L13" s="18"/>
      <c r="M13" s="22"/>
    </row>
    <row r="14" spans="2:14" ht="21.95" customHeight="1" thickBot="1" x14ac:dyDescent="0.3">
      <c r="B14" s="77" t="s">
        <v>56</v>
      </c>
      <c r="C14" s="40" t="s">
        <v>6</v>
      </c>
      <c r="D14" s="8">
        <v>8.9</v>
      </c>
      <c r="E14" s="8">
        <v>9.1999999999999993</v>
      </c>
      <c r="F14" s="8">
        <v>9.1999999999999993</v>
      </c>
      <c r="G14" s="8"/>
      <c r="H14" s="8"/>
      <c r="I14" s="8">
        <v>3.7</v>
      </c>
      <c r="J14" s="5">
        <f>SUM(D14:I14)</f>
        <v>31</v>
      </c>
      <c r="K14" s="21"/>
      <c r="L14" s="23">
        <f>SUM(J13+J14)</f>
        <v>58.1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88" t="s">
        <v>284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89" t="s">
        <v>73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3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76" t="s">
        <v>285</v>
      </c>
      <c r="C19" s="39" t="s">
        <v>5</v>
      </c>
      <c r="D19" s="6">
        <v>9.3000000000000007</v>
      </c>
      <c r="E19" s="6">
        <v>9.5</v>
      </c>
      <c r="F19" s="6">
        <v>9.1</v>
      </c>
      <c r="G19" s="6"/>
      <c r="H19" s="6"/>
      <c r="I19" s="6"/>
      <c r="J19" s="3">
        <f>SUM(D19:I19)</f>
        <v>27.9</v>
      </c>
      <c r="K19" s="20"/>
      <c r="L19" s="27"/>
      <c r="M19" s="28"/>
    </row>
    <row r="20" spans="2:14" ht="21.95" customHeight="1" thickBot="1" x14ac:dyDescent="0.3">
      <c r="B20" s="77" t="s">
        <v>56</v>
      </c>
      <c r="C20" s="40" t="s">
        <v>6</v>
      </c>
      <c r="D20" s="8">
        <v>8.5</v>
      </c>
      <c r="E20" s="8">
        <v>9</v>
      </c>
      <c r="F20" s="8">
        <v>8.6999999999999993</v>
      </c>
      <c r="G20" s="8"/>
      <c r="H20" s="8"/>
      <c r="I20" s="8">
        <v>3.7</v>
      </c>
      <c r="J20" s="5">
        <f>SUM(D20:I20)</f>
        <v>29.9</v>
      </c>
      <c r="K20" s="21"/>
      <c r="L20" s="23">
        <f>SUM(J19+J20)</f>
        <v>57.8</v>
      </c>
      <c r="M20" s="24">
        <f>+RANK(+L20,$L$12:$L$41)</f>
        <v>2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3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3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3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3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3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3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D21" sqref="D21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50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21</v>
      </c>
      <c r="D10" s="96"/>
      <c r="F10" s="51" t="s">
        <v>9</v>
      </c>
      <c r="G10" s="96">
        <v>9</v>
      </c>
      <c r="H10" s="96"/>
      <c r="I10" s="96"/>
      <c r="J10" s="94" t="s">
        <v>11</v>
      </c>
      <c r="K10" s="94"/>
      <c r="L10" s="52" t="s">
        <v>22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286</v>
      </c>
      <c r="C13" s="39" t="s">
        <v>5</v>
      </c>
      <c r="D13" s="7">
        <v>9.6</v>
      </c>
      <c r="E13" s="7">
        <v>9.6999999999999993</v>
      </c>
      <c r="F13" s="7">
        <v>9.5</v>
      </c>
      <c r="G13" s="7"/>
      <c r="H13" s="7"/>
      <c r="I13" s="7"/>
      <c r="J13" s="4">
        <f>SUM(D13:I13)</f>
        <v>28.799999999999997</v>
      </c>
      <c r="K13" s="20"/>
      <c r="L13" s="18"/>
      <c r="M13" s="22"/>
    </row>
    <row r="14" spans="2:14" ht="21.95" customHeight="1" thickBot="1" x14ac:dyDescent="0.3">
      <c r="B14" s="77" t="s">
        <v>73</v>
      </c>
      <c r="C14" s="40" t="s">
        <v>6</v>
      </c>
      <c r="D14" s="8">
        <v>9.3000000000000007</v>
      </c>
      <c r="E14" s="8">
        <v>9.4</v>
      </c>
      <c r="F14" s="8">
        <v>9.4</v>
      </c>
      <c r="G14" s="8"/>
      <c r="H14" s="8"/>
      <c r="I14" s="8">
        <v>3.8</v>
      </c>
      <c r="J14" s="5">
        <f>SUM(D14:I14)</f>
        <v>31.900000000000002</v>
      </c>
      <c r="K14" s="21"/>
      <c r="L14" s="23">
        <f>SUM(J13+J14)</f>
        <v>60.7</v>
      </c>
      <c r="M14" s="24">
        <f>+RANK(+L14,$L$12:$L$41)</f>
        <v>1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287</v>
      </c>
      <c r="C16" s="39" t="s">
        <v>5</v>
      </c>
      <c r="D16" s="6">
        <v>9.5</v>
      </c>
      <c r="E16" s="6">
        <v>9.6</v>
      </c>
      <c r="F16" s="6">
        <v>9.4</v>
      </c>
      <c r="G16" s="6"/>
      <c r="H16" s="6"/>
      <c r="I16" s="6"/>
      <c r="J16" s="3">
        <f>SUM(D16:I16)</f>
        <v>28.5</v>
      </c>
      <c r="K16" s="20"/>
      <c r="L16" s="27"/>
      <c r="M16" s="28"/>
    </row>
    <row r="17" spans="2:14" ht="21.95" customHeight="1" thickBot="1" x14ac:dyDescent="0.3">
      <c r="B17" s="77" t="s">
        <v>113</v>
      </c>
      <c r="C17" s="40" t="s">
        <v>6</v>
      </c>
      <c r="D17" s="8">
        <v>9.4</v>
      </c>
      <c r="E17" s="8">
        <v>9.5</v>
      </c>
      <c r="F17" s="8">
        <v>9.4</v>
      </c>
      <c r="G17" s="8"/>
      <c r="H17" s="8"/>
      <c r="I17" s="8">
        <v>3.7</v>
      </c>
      <c r="J17" s="5">
        <f>SUM(D17:I17)</f>
        <v>31.999999999999996</v>
      </c>
      <c r="K17" s="21"/>
      <c r="L17" s="23">
        <f>SUM(J16+J17)</f>
        <v>60.5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76" t="s">
        <v>288</v>
      </c>
      <c r="C19" s="39" t="s">
        <v>5</v>
      </c>
      <c r="D19" s="6">
        <v>9</v>
      </c>
      <c r="E19" s="6">
        <v>9.1</v>
      </c>
      <c r="F19" s="6">
        <v>8.9</v>
      </c>
      <c r="G19" s="6"/>
      <c r="H19" s="6"/>
      <c r="I19" s="6"/>
      <c r="J19" s="3">
        <f>SUM(D19:I19)</f>
        <v>27</v>
      </c>
      <c r="K19" s="20"/>
      <c r="L19" s="27"/>
      <c r="M19" s="28"/>
    </row>
    <row r="20" spans="2:14" ht="21.95" customHeight="1" thickBot="1" x14ac:dyDescent="0.3">
      <c r="B20" s="77" t="s">
        <v>240</v>
      </c>
      <c r="C20" s="40" t="s">
        <v>6</v>
      </c>
      <c r="D20" s="8">
        <v>9.1999999999999993</v>
      </c>
      <c r="E20" s="8">
        <v>9</v>
      </c>
      <c r="F20" s="8">
        <v>9</v>
      </c>
      <c r="G20" s="8"/>
      <c r="H20" s="8"/>
      <c r="I20" s="8">
        <v>3</v>
      </c>
      <c r="J20" s="5">
        <f>SUM(D20:I20)</f>
        <v>30.2</v>
      </c>
      <c r="K20" s="21"/>
      <c r="L20" s="23">
        <f>SUM(J19+J20)</f>
        <v>57.2</v>
      </c>
      <c r="M20" s="24">
        <f>+RANK(+L20,$L$12:$L$41)</f>
        <v>3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4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4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4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4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4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4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2" zoomScaleNormal="100" workbookViewId="0">
      <selection activeCell="L23" sqref="L23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53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21</v>
      </c>
      <c r="D10" s="96"/>
      <c r="F10" s="51" t="s">
        <v>9</v>
      </c>
      <c r="G10" s="96">
        <v>9</v>
      </c>
      <c r="H10" s="96"/>
      <c r="I10" s="96"/>
      <c r="J10" s="94" t="s">
        <v>11</v>
      </c>
      <c r="K10" s="94"/>
      <c r="L10" s="52" t="s">
        <v>22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289</v>
      </c>
      <c r="C13" s="39" t="s">
        <v>5</v>
      </c>
      <c r="D13" s="7">
        <v>9.1</v>
      </c>
      <c r="E13" s="7">
        <v>9.1999999999999993</v>
      </c>
      <c r="F13" s="7">
        <v>8.9</v>
      </c>
      <c r="G13" s="7"/>
      <c r="H13" s="7"/>
      <c r="I13" s="7"/>
      <c r="J13" s="4">
        <f>SUM(D13:I13)</f>
        <v>27.199999999999996</v>
      </c>
      <c r="K13" s="20"/>
      <c r="L13" s="18"/>
      <c r="M13" s="22"/>
    </row>
    <row r="14" spans="2:14" ht="21.95" customHeight="1" thickBot="1" x14ac:dyDescent="0.3">
      <c r="B14" s="77" t="s">
        <v>181</v>
      </c>
      <c r="C14" s="40" t="s">
        <v>6</v>
      </c>
      <c r="D14" s="8">
        <v>9.6999999999999993</v>
      </c>
      <c r="E14" s="8">
        <v>8.6999999999999993</v>
      </c>
      <c r="F14" s="8">
        <v>9</v>
      </c>
      <c r="G14" s="8"/>
      <c r="H14" s="8"/>
      <c r="I14" s="8">
        <v>3</v>
      </c>
      <c r="J14" s="5">
        <f>SUM(D14:I14)</f>
        <v>30.4</v>
      </c>
      <c r="K14" s="21"/>
      <c r="L14" s="23">
        <f>SUM(J13+J14)</f>
        <v>57.599999999999994</v>
      </c>
      <c r="M14" s="24">
        <f>+RANK(+L14,$L$12:$L$41)</f>
        <v>3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290</v>
      </c>
      <c r="C16" s="39" t="s">
        <v>5</v>
      </c>
      <c r="D16" s="6">
        <v>9.4</v>
      </c>
      <c r="E16" s="6">
        <v>9.5</v>
      </c>
      <c r="F16" s="6">
        <v>9.4</v>
      </c>
      <c r="G16" s="6"/>
      <c r="H16" s="6"/>
      <c r="I16" s="6"/>
      <c r="J16" s="3">
        <f>SUM(D16:I16)</f>
        <v>28.299999999999997</v>
      </c>
      <c r="K16" s="20"/>
      <c r="L16" s="27"/>
      <c r="M16" s="28"/>
    </row>
    <row r="17" spans="2:14" ht="21.95" customHeight="1" thickBot="1" x14ac:dyDescent="0.3">
      <c r="B17" s="77" t="s">
        <v>73</v>
      </c>
      <c r="C17" s="40" t="s">
        <v>6</v>
      </c>
      <c r="D17" s="8">
        <v>8.9</v>
      </c>
      <c r="E17" s="8">
        <v>9.1999999999999993</v>
      </c>
      <c r="F17" s="8">
        <v>9.3000000000000007</v>
      </c>
      <c r="G17" s="8"/>
      <c r="H17" s="8"/>
      <c r="I17" s="8">
        <v>2.5</v>
      </c>
      <c r="J17" s="5">
        <f>SUM(D17:I17)</f>
        <v>29.900000000000002</v>
      </c>
      <c r="K17" s="21"/>
      <c r="L17" s="23">
        <f>SUM(J16+J17)</f>
        <v>58.2</v>
      </c>
      <c r="M17" s="24">
        <f>+RANK(+L17,$L$12:$L$41)</f>
        <v>1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76" t="s">
        <v>291</v>
      </c>
      <c r="C19" s="39" t="s">
        <v>5</v>
      </c>
      <c r="D19" s="6">
        <v>9.1999999999999993</v>
      </c>
      <c r="E19" s="6">
        <v>9.1999999999999993</v>
      </c>
      <c r="F19" s="6">
        <v>9.1999999999999993</v>
      </c>
      <c r="G19" s="6"/>
      <c r="H19" s="6"/>
      <c r="I19" s="6"/>
      <c r="J19" s="3">
        <f>SUM(D19:I19)</f>
        <v>27.599999999999998</v>
      </c>
      <c r="K19" s="20"/>
      <c r="L19" s="27"/>
      <c r="M19" s="28"/>
    </row>
    <row r="20" spans="2:14" ht="21.95" customHeight="1" thickBot="1" x14ac:dyDescent="0.3">
      <c r="B20" s="77" t="s">
        <v>113</v>
      </c>
      <c r="C20" s="40" t="s">
        <v>6</v>
      </c>
      <c r="D20" s="8">
        <v>8.8000000000000007</v>
      </c>
      <c r="E20" s="8">
        <v>8.9</v>
      </c>
      <c r="F20" s="8">
        <v>9.1</v>
      </c>
      <c r="G20" s="8"/>
      <c r="H20" s="8"/>
      <c r="I20" s="8">
        <v>2.5</v>
      </c>
      <c r="J20" s="5">
        <f>SUM(D20:I20)</f>
        <v>29.300000000000004</v>
      </c>
      <c r="K20" s="21"/>
      <c r="L20" s="23">
        <f>SUM(J19+J20)</f>
        <v>56.900000000000006</v>
      </c>
      <c r="M20" s="24">
        <f>+RANK(+L20,$L$12:$L$41)</f>
        <v>4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76" t="s">
        <v>292</v>
      </c>
      <c r="C22" s="39" t="s">
        <v>5</v>
      </c>
      <c r="D22" s="6">
        <v>9.4</v>
      </c>
      <c r="E22" s="6">
        <v>9.5</v>
      </c>
      <c r="F22" s="6">
        <v>9.4</v>
      </c>
      <c r="G22" s="6"/>
      <c r="H22" s="6"/>
      <c r="I22" s="6"/>
      <c r="J22" s="3">
        <f>SUM(D22:I22)</f>
        <v>28.299999999999997</v>
      </c>
      <c r="K22" s="20"/>
      <c r="L22" s="27"/>
      <c r="M22" s="28"/>
    </row>
    <row r="23" spans="2:14" ht="21.95" customHeight="1" thickBot="1" x14ac:dyDescent="0.3">
      <c r="B23" s="77" t="s">
        <v>73</v>
      </c>
      <c r="C23" s="40" t="s">
        <v>6</v>
      </c>
      <c r="D23" s="8">
        <v>9.1999999999999993</v>
      </c>
      <c r="E23" s="8">
        <v>8.8000000000000007</v>
      </c>
      <c r="F23" s="8">
        <v>9</v>
      </c>
      <c r="G23" s="8"/>
      <c r="H23" s="8"/>
      <c r="I23" s="8">
        <v>2.5</v>
      </c>
      <c r="J23" s="5">
        <f>SUM(D23:I23)</f>
        <v>29.5</v>
      </c>
      <c r="K23" s="21"/>
      <c r="L23" s="23">
        <f>SUM(J22+J23)</f>
        <v>57.8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90" t="s">
        <v>293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91" t="s">
        <v>86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7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76" t="s">
        <v>294</v>
      </c>
      <c r="C28" s="39" t="s">
        <v>5</v>
      </c>
      <c r="D28" s="6">
        <v>9.1</v>
      </c>
      <c r="E28" s="6">
        <v>9</v>
      </c>
      <c r="F28" s="6">
        <v>9</v>
      </c>
      <c r="G28" s="6"/>
      <c r="H28" s="6"/>
      <c r="I28" s="6"/>
      <c r="J28" s="3">
        <f>SUM(D28:I28)</f>
        <v>27.1</v>
      </c>
      <c r="K28" s="20"/>
      <c r="L28" s="27"/>
      <c r="M28" s="28"/>
    </row>
    <row r="29" spans="2:14" ht="21.95" customHeight="1" thickBot="1" x14ac:dyDescent="0.3">
      <c r="B29" s="77" t="s">
        <v>113</v>
      </c>
      <c r="C29" s="40" t="s">
        <v>6</v>
      </c>
      <c r="D29" s="8">
        <v>7</v>
      </c>
      <c r="E29" s="8">
        <v>6.7</v>
      </c>
      <c r="F29" s="8">
        <v>7.1</v>
      </c>
      <c r="G29" s="8"/>
      <c r="H29" s="8"/>
      <c r="I29" s="8">
        <v>2.4</v>
      </c>
      <c r="J29" s="5">
        <f>SUM(D29:I29)</f>
        <v>23.199999999999996</v>
      </c>
      <c r="K29" s="21"/>
      <c r="L29" s="23">
        <f>SUM(J28+J29)</f>
        <v>50.3</v>
      </c>
      <c r="M29" s="24">
        <f>+RANK(+L29,$L$12:$L$41)</f>
        <v>5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88" t="s">
        <v>295</v>
      </c>
      <c r="C31" s="39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89" t="s">
        <v>237</v>
      </c>
      <c r="C32" s="40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7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75" t="s">
        <v>296</v>
      </c>
      <c r="C34" s="3" t="s">
        <v>5</v>
      </c>
      <c r="D34" s="6">
        <v>5.3</v>
      </c>
      <c r="E34" s="6">
        <v>5.4</v>
      </c>
      <c r="F34" s="6">
        <v>5.4</v>
      </c>
      <c r="G34" s="6"/>
      <c r="H34" s="6"/>
      <c r="I34" s="6"/>
      <c r="J34" s="3">
        <f>SUM(D34:I34)</f>
        <v>16.100000000000001</v>
      </c>
      <c r="K34" s="20"/>
      <c r="L34" s="27"/>
      <c r="M34" s="28"/>
    </row>
    <row r="35" spans="2:14" ht="21.95" customHeight="1" thickBot="1" x14ac:dyDescent="0.3">
      <c r="B35" s="75" t="s">
        <v>113</v>
      </c>
      <c r="C35" s="5" t="s">
        <v>6</v>
      </c>
      <c r="D35" s="8">
        <v>0</v>
      </c>
      <c r="E35" s="8">
        <v>0</v>
      </c>
      <c r="F35" s="8">
        <v>0</v>
      </c>
      <c r="G35" s="8"/>
      <c r="H35" s="8"/>
      <c r="I35" s="8">
        <v>0</v>
      </c>
      <c r="J35" s="5">
        <f>SUM(D35:I35)</f>
        <v>0</v>
      </c>
      <c r="K35" s="21"/>
      <c r="L35" s="23">
        <f>SUM(J34+J35)</f>
        <v>16.100000000000001</v>
      </c>
      <c r="M35" s="24">
        <f>+RANK(+L35,$L$12:$L$41)</f>
        <v>6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7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2" zoomScaleNormal="100" workbookViewId="0">
      <selection activeCell="Q18" sqref="Q18"/>
    </sheetView>
  </sheetViews>
  <sheetFormatPr defaultRowHeight="15" x14ac:dyDescent="0.25"/>
  <cols>
    <col min="1" max="1" width="1.42578125" style="42" customWidth="1"/>
    <col min="2" max="2" width="34.28515625" style="42" customWidth="1"/>
    <col min="3" max="3" width="4.42578125" style="42" customWidth="1"/>
    <col min="4" max="9" width="5.5703125" style="42" customWidth="1"/>
    <col min="10" max="10" width="6.7109375" style="42" customWidth="1"/>
    <col min="11" max="11" width="6" style="42" customWidth="1"/>
    <col min="12" max="12" width="7.140625" style="42" customWidth="1"/>
    <col min="13" max="13" width="7.7109375" style="42" customWidth="1"/>
    <col min="14" max="16384" width="9.140625" style="42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30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4</v>
      </c>
      <c r="H10" s="96"/>
      <c r="I10" s="96"/>
      <c r="J10" s="94" t="s">
        <v>11</v>
      </c>
      <c r="K10" s="94"/>
      <c r="L10" s="49" t="s">
        <v>22</v>
      </c>
      <c r="M10" s="11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11"/>
      <c r="M11" s="11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8" t="s">
        <v>66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89" t="s">
        <v>43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3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67</v>
      </c>
      <c r="C16" s="39" t="s">
        <v>5</v>
      </c>
      <c r="D16" s="6">
        <v>8.6999999999999993</v>
      </c>
      <c r="E16" s="6">
        <v>8.6999999999999993</v>
      </c>
      <c r="F16" s="6">
        <v>8.6</v>
      </c>
      <c r="G16" s="6"/>
      <c r="H16" s="6"/>
      <c r="I16" s="6"/>
      <c r="J16" s="3">
        <f>SUM(D16:I16)</f>
        <v>26</v>
      </c>
      <c r="K16" s="20"/>
      <c r="L16" s="27"/>
      <c r="M16" s="28"/>
    </row>
    <row r="17" spans="2:14" ht="21.95" customHeight="1" thickBot="1" x14ac:dyDescent="0.3">
      <c r="B17" s="77" t="s">
        <v>65</v>
      </c>
      <c r="C17" s="40" t="s">
        <v>6</v>
      </c>
      <c r="D17" s="8">
        <v>8.6999999999999993</v>
      </c>
      <c r="E17" s="8">
        <v>8.9</v>
      </c>
      <c r="F17" s="8">
        <v>8.6999999999999993</v>
      </c>
      <c r="G17" s="8"/>
      <c r="H17" s="8"/>
      <c r="I17" s="8"/>
      <c r="J17" s="5">
        <f>SUM(D17:I17)</f>
        <v>26.3</v>
      </c>
      <c r="K17" s="21"/>
      <c r="L17" s="23">
        <f>SUM(J16+J17)</f>
        <v>52.3</v>
      </c>
      <c r="M17" s="24">
        <f>+RANK(+L17,$L$12:$L$41)</f>
        <v>2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11"/>
    </row>
    <row r="19" spans="2:14" ht="21.95" customHeight="1" thickBot="1" x14ac:dyDescent="0.3">
      <c r="B19" s="76" t="s">
        <v>68</v>
      </c>
      <c r="C19" s="39" t="s">
        <v>5</v>
      </c>
      <c r="D19" s="6">
        <v>9.5</v>
      </c>
      <c r="E19" s="6">
        <v>9.4</v>
      </c>
      <c r="F19" s="6">
        <v>9.5</v>
      </c>
      <c r="G19" s="6"/>
      <c r="H19" s="6"/>
      <c r="I19" s="6"/>
      <c r="J19" s="3">
        <f>SUM(D19:I19)</f>
        <v>28.4</v>
      </c>
      <c r="K19" s="20"/>
      <c r="L19" s="27"/>
      <c r="M19" s="28"/>
    </row>
    <row r="20" spans="2:14" ht="21.95" customHeight="1" thickBot="1" x14ac:dyDescent="0.3">
      <c r="B20" s="77" t="s">
        <v>56</v>
      </c>
      <c r="C20" s="40" t="s">
        <v>6</v>
      </c>
      <c r="D20" s="8">
        <v>9.1999999999999993</v>
      </c>
      <c r="E20" s="8">
        <v>9.1</v>
      </c>
      <c r="F20" s="8">
        <v>9.1999999999999993</v>
      </c>
      <c r="G20" s="8"/>
      <c r="H20" s="8"/>
      <c r="I20" s="8"/>
      <c r="J20" s="5">
        <f>SUM(D20:I20)</f>
        <v>27.499999999999996</v>
      </c>
      <c r="K20" s="21"/>
      <c r="L20" s="23">
        <f>SUM(J19+J20)</f>
        <v>55.899999999999991</v>
      </c>
      <c r="M20" s="24">
        <f>+RANK(+L20,$L$12:$L$41)</f>
        <v>1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11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3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11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3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11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3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11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3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11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3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11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3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11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3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G8" sqref="G8:I8"/>
    </sheetView>
  </sheetViews>
  <sheetFormatPr defaultRowHeight="15" x14ac:dyDescent="0.25"/>
  <cols>
    <col min="1" max="1" width="1.42578125" style="73" customWidth="1"/>
    <col min="2" max="2" width="34.28515625" style="73" customWidth="1"/>
    <col min="3" max="3" width="4.42578125" style="73" customWidth="1"/>
    <col min="4" max="9" width="5.5703125" style="73" customWidth="1"/>
    <col min="10" max="10" width="6.7109375" style="73" customWidth="1"/>
    <col min="11" max="11" width="6" style="73" customWidth="1"/>
    <col min="12" max="12" width="7.140625" style="73" customWidth="1"/>
    <col min="13" max="13" width="7.7109375" style="73" customWidth="1"/>
    <col min="14" max="16384" width="9.140625" style="73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15</v>
      </c>
      <c r="H8" s="95"/>
      <c r="I8" s="95"/>
      <c r="J8" s="13"/>
      <c r="K8" s="13"/>
    </row>
    <row r="9" spans="2:14" ht="12.95" customHeight="1" x14ac:dyDescent="0.25">
      <c r="D9" s="13"/>
      <c r="E9" s="51"/>
      <c r="F9" s="51"/>
      <c r="G9" s="14"/>
      <c r="H9" s="14"/>
      <c r="I9" s="14"/>
      <c r="J9" s="13"/>
      <c r="K9" s="13"/>
    </row>
    <row r="10" spans="2:14" ht="16.5" customHeight="1" x14ac:dyDescent="0.25">
      <c r="B10" s="51" t="s">
        <v>8</v>
      </c>
      <c r="C10" s="96" t="s">
        <v>15</v>
      </c>
      <c r="D10" s="96"/>
      <c r="F10" s="51" t="s">
        <v>9</v>
      </c>
      <c r="G10" s="96" t="s">
        <v>15</v>
      </c>
      <c r="H10" s="96"/>
      <c r="I10" s="96"/>
      <c r="J10" s="94" t="s">
        <v>11</v>
      </c>
      <c r="K10" s="94"/>
      <c r="L10" s="52" t="s">
        <v>15</v>
      </c>
      <c r="M10" s="74"/>
    </row>
    <row r="11" spans="2:14" ht="16.5" customHeight="1" thickBot="1" x14ac:dyDescent="0.3">
      <c r="B11" s="51"/>
      <c r="C11" s="1"/>
      <c r="D11" s="2"/>
      <c r="F11" s="51"/>
      <c r="G11" s="14"/>
      <c r="H11" s="12"/>
      <c r="I11" s="12"/>
      <c r="K11" s="51"/>
      <c r="L11" s="74"/>
      <c r="M11" s="74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41" t="s">
        <v>15</v>
      </c>
      <c r="C13" s="39" t="s">
        <v>5</v>
      </c>
      <c r="D13" s="7"/>
      <c r="E13" s="7"/>
      <c r="F13" s="7"/>
      <c r="G13" s="7"/>
      <c r="H13" s="7"/>
      <c r="I13" s="7"/>
      <c r="J13" s="4">
        <f>SUM(D13:I13)</f>
        <v>0</v>
      </c>
      <c r="K13" s="20"/>
      <c r="L13" s="18"/>
      <c r="M13" s="22"/>
    </row>
    <row r="14" spans="2:14" ht="21.95" customHeight="1" thickBot="1" x14ac:dyDescent="0.3">
      <c r="B14" s="43" t="s">
        <v>15</v>
      </c>
      <c r="C14" s="40" t="s">
        <v>6</v>
      </c>
      <c r="D14" s="8"/>
      <c r="E14" s="8"/>
      <c r="F14" s="8"/>
      <c r="G14" s="8"/>
      <c r="H14" s="8"/>
      <c r="I14" s="8"/>
      <c r="J14" s="5">
        <f>SUM(D14:I14)</f>
        <v>0</v>
      </c>
      <c r="K14" s="21"/>
      <c r="L14" s="23">
        <f>SUM(J13+J14)</f>
        <v>0</v>
      </c>
      <c r="M14" s="24">
        <f>+RANK(+L14,$L$12:$L$41)</f>
        <v>1</v>
      </c>
    </row>
    <row r="15" spans="2:14" ht="16.5" customHeight="1" thickBot="1" x14ac:dyDescent="0.3">
      <c r="B15" s="29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41" t="s">
        <v>15</v>
      </c>
      <c r="C16" s="39" t="s">
        <v>5</v>
      </c>
      <c r="D16" s="6"/>
      <c r="E16" s="6"/>
      <c r="F16" s="6"/>
      <c r="G16" s="6"/>
      <c r="H16" s="6"/>
      <c r="I16" s="6"/>
      <c r="J16" s="3">
        <f>SUM(D16:I16)</f>
        <v>0</v>
      </c>
      <c r="K16" s="20"/>
      <c r="L16" s="27"/>
      <c r="M16" s="28"/>
    </row>
    <row r="17" spans="2:14" ht="21.95" customHeight="1" thickBot="1" x14ac:dyDescent="0.3">
      <c r="B17" s="43" t="s">
        <v>15</v>
      </c>
      <c r="C17" s="40" t="s">
        <v>6</v>
      </c>
      <c r="D17" s="8"/>
      <c r="E17" s="8"/>
      <c r="F17" s="8"/>
      <c r="G17" s="8"/>
      <c r="H17" s="8"/>
      <c r="I17" s="8"/>
      <c r="J17" s="5">
        <f>SUM(D17:I17)</f>
        <v>0</v>
      </c>
      <c r="K17" s="21"/>
      <c r="L17" s="23">
        <f>SUM(J16+J17)</f>
        <v>0</v>
      </c>
      <c r="M17" s="24">
        <f>+RANK(+L17,$L$12:$L$41)</f>
        <v>1</v>
      </c>
    </row>
    <row r="18" spans="2:14" ht="16.5" customHeight="1" thickBot="1" x14ac:dyDescent="0.3">
      <c r="B18" s="29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74"/>
    </row>
    <row r="19" spans="2:14" ht="21.95" customHeight="1" thickBot="1" x14ac:dyDescent="0.3">
      <c r="B19" s="41" t="s">
        <v>15</v>
      </c>
      <c r="C19" s="39" t="s">
        <v>5</v>
      </c>
      <c r="D19" s="6"/>
      <c r="E19" s="6"/>
      <c r="F19" s="6"/>
      <c r="G19" s="6"/>
      <c r="H19" s="6"/>
      <c r="I19" s="6"/>
      <c r="J19" s="3">
        <f>SUM(D19:I19)</f>
        <v>0</v>
      </c>
      <c r="K19" s="20"/>
      <c r="L19" s="27"/>
      <c r="M19" s="28"/>
    </row>
    <row r="20" spans="2:14" ht="21.95" customHeight="1" thickBot="1" x14ac:dyDescent="0.3">
      <c r="B20" s="43" t="s">
        <v>15</v>
      </c>
      <c r="C20" s="40" t="s">
        <v>6</v>
      </c>
      <c r="D20" s="8"/>
      <c r="E20" s="8"/>
      <c r="F20" s="8"/>
      <c r="G20" s="8"/>
      <c r="H20" s="8"/>
      <c r="I20" s="8"/>
      <c r="J20" s="5">
        <f>SUM(D20:I20)</f>
        <v>0</v>
      </c>
      <c r="K20" s="21"/>
      <c r="L20" s="23">
        <f>SUM(J19+J20)</f>
        <v>0</v>
      </c>
      <c r="M20" s="24">
        <f>+RANK(+L20,$L$12:$L$41)</f>
        <v>1</v>
      </c>
    </row>
    <row r="21" spans="2:14" ht="16.5" customHeight="1" thickBot="1" x14ac:dyDescent="0.3">
      <c r="B21" s="29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74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1</v>
      </c>
    </row>
    <row r="24" spans="2:14" ht="16.5" customHeight="1" thickBot="1" x14ac:dyDescent="0.3">
      <c r="B24" s="29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74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1</v>
      </c>
    </row>
    <row r="27" spans="2:14" ht="16.5" customHeight="1" thickBot="1" x14ac:dyDescent="0.3">
      <c r="B27" s="30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74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1</v>
      </c>
    </row>
    <row r="30" spans="2:14" ht="16.5" customHeight="1" thickBot="1" x14ac:dyDescent="0.3">
      <c r="B30" s="30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74"/>
    </row>
    <row r="31" spans="2:14" ht="21.95" customHeight="1" thickBot="1" x14ac:dyDescent="0.3">
      <c r="B31" s="10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9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1</v>
      </c>
    </row>
    <row r="33" spans="2:14" ht="16.5" customHeight="1" thickBot="1" x14ac:dyDescent="0.3">
      <c r="B33" s="30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74"/>
    </row>
    <row r="34" spans="2:14" ht="21.95" customHeight="1" thickBot="1" x14ac:dyDescent="0.3">
      <c r="B34" s="10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9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1</v>
      </c>
    </row>
    <row r="36" spans="2:14" ht="16.5" customHeight="1" thickBot="1" x14ac:dyDescent="0.3">
      <c r="B36" s="30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74"/>
    </row>
    <row r="37" spans="2:14" ht="21.95" customHeight="1" thickBot="1" x14ac:dyDescent="0.3">
      <c r="B37" s="10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9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1</v>
      </c>
    </row>
    <row r="39" spans="2:14" ht="16.5" customHeight="1" thickBot="1" x14ac:dyDescent="0.3">
      <c r="B39" s="30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74"/>
    </row>
    <row r="40" spans="2:14" ht="21.95" customHeight="1" thickBot="1" x14ac:dyDescent="0.3">
      <c r="B40" s="10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9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1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N11" sqref="N11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4</v>
      </c>
      <c r="H10" s="96"/>
      <c r="I10" s="96"/>
      <c r="J10" s="94" t="s">
        <v>11</v>
      </c>
      <c r="K10" s="94"/>
      <c r="L10" s="49" t="s">
        <v>22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8" t="s">
        <v>69</v>
      </c>
      <c r="C13" s="39" t="s">
        <v>5</v>
      </c>
      <c r="D13" s="7">
        <v>9.1999999999999993</v>
      </c>
      <c r="E13" s="7">
        <v>9.3000000000000007</v>
      </c>
      <c r="F13" s="7">
        <v>9.1</v>
      </c>
      <c r="G13" s="7"/>
      <c r="H13" s="7"/>
      <c r="I13" s="7"/>
      <c r="J13" s="4">
        <f>SUM(D13:I13)</f>
        <v>27.6</v>
      </c>
      <c r="K13" s="20"/>
      <c r="L13" s="18"/>
      <c r="M13" s="22"/>
    </row>
    <row r="14" spans="2:14" ht="21.95" customHeight="1" thickBot="1" x14ac:dyDescent="0.3">
      <c r="B14" s="89" t="s">
        <v>35</v>
      </c>
      <c r="C14" s="40" t="s">
        <v>6</v>
      </c>
      <c r="D14" s="8">
        <v>9.1999999999999993</v>
      </c>
      <c r="E14" s="8">
        <v>9.3000000000000007</v>
      </c>
      <c r="F14" s="8">
        <v>9.1</v>
      </c>
      <c r="G14" s="8"/>
      <c r="H14" s="8"/>
      <c r="I14" s="8"/>
      <c r="J14" s="5">
        <f>SUM(D14:I14)</f>
        <v>27.6</v>
      </c>
      <c r="K14" s="21"/>
      <c r="L14" s="23">
        <f>SUM(J13+J14)</f>
        <v>55.2</v>
      </c>
      <c r="M14" s="97">
        <f>+RANK(+L14,$L$12:$L$41)</f>
        <v>3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70</v>
      </c>
      <c r="C16" s="39" t="s">
        <v>5</v>
      </c>
      <c r="D16" s="6">
        <v>8.6</v>
      </c>
      <c r="E16" s="6">
        <v>8.8000000000000007</v>
      </c>
      <c r="F16" s="6">
        <v>8.5</v>
      </c>
      <c r="G16" s="6"/>
      <c r="H16" s="6"/>
      <c r="I16" s="6"/>
      <c r="J16" s="3">
        <f>SUM(D16:I16)</f>
        <v>25.9</v>
      </c>
      <c r="K16" s="20"/>
      <c r="L16" s="27"/>
      <c r="M16" s="28"/>
    </row>
    <row r="17" spans="2:14" ht="21.95" customHeight="1" thickBot="1" x14ac:dyDescent="0.3">
      <c r="B17" s="77" t="s">
        <v>17</v>
      </c>
      <c r="C17" s="40" t="s">
        <v>6</v>
      </c>
      <c r="D17" s="8">
        <v>8.6999999999999993</v>
      </c>
      <c r="E17" s="8">
        <v>8.6</v>
      </c>
      <c r="F17" s="8">
        <v>8.5</v>
      </c>
      <c r="G17" s="8"/>
      <c r="H17" s="8"/>
      <c r="I17" s="8"/>
      <c r="J17" s="5">
        <f>SUM(D17:I17)</f>
        <v>25.799999999999997</v>
      </c>
      <c r="K17" s="21"/>
      <c r="L17" s="23">
        <f>SUM(J16+J17)</f>
        <v>51.699999999999996</v>
      </c>
      <c r="M17" s="24">
        <f>+RANK(+L17,$L$12:$L$41)</f>
        <v>6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76" t="s">
        <v>71</v>
      </c>
      <c r="C19" s="39" t="s">
        <v>5</v>
      </c>
      <c r="D19" s="6">
        <v>8.9</v>
      </c>
      <c r="E19" s="6">
        <v>9.1999999999999993</v>
      </c>
      <c r="F19" s="6">
        <v>9</v>
      </c>
      <c r="G19" s="6"/>
      <c r="H19" s="6"/>
      <c r="I19" s="6"/>
      <c r="J19" s="3">
        <f>SUM(D19:I19)</f>
        <v>27.1</v>
      </c>
      <c r="K19" s="20"/>
      <c r="L19" s="27"/>
      <c r="M19" s="28"/>
    </row>
    <row r="20" spans="2:14" ht="21.95" customHeight="1" thickBot="1" x14ac:dyDescent="0.3">
      <c r="B20" s="77" t="s">
        <v>27</v>
      </c>
      <c r="C20" s="40" t="s">
        <v>6</v>
      </c>
      <c r="D20" s="8">
        <v>9.1</v>
      </c>
      <c r="E20" s="8">
        <v>9.1999999999999993</v>
      </c>
      <c r="F20" s="8">
        <v>9.1</v>
      </c>
      <c r="G20" s="8"/>
      <c r="H20" s="8"/>
      <c r="I20" s="8"/>
      <c r="J20" s="5">
        <f>SUM(D20:I20)</f>
        <v>27.4</v>
      </c>
      <c r="K20" s="21"/>
      <c r="L20" s="23">
        <f>SUM(J19+J20)</f>
        <v>54.5</v>
      </c>
      <c r="M20" s="24">
        <f>+RANK(+L20,$L$12:$L$41)</f>
        <v>4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76" t="s">
        <v>72</v>
      </c>
      <c r="C22" s="39" t="s">
        <v>5</v>
      </c>
      <c r="D22" s="6">
        <v>9.4</v>
      </c>
      <c r="E22" s="6">
        <v>9.1999999999999993</v>
      </c>
      <c r="F22" s="6">
        <v>9.1999999999999993</v>
      </c>
      <c r="G22" s="6"/>
      <c r="H22" s="6"/>
      <c r="I22" s="6"/>
      <c r="J22" s="3">
        <f>SUM(D22:I22)</f>
        <v>27.8</v>
      </c>
      <c r="K22" s="20"/>
      <c r="L22" s="27"/>
      <c r="M22" s="28"/>
    </row>
    <row r="23" spans="2:14" ht="21.95" customHeight="1" thickBot="1" x14ac:dyDescent="0.3">
      <c r="B23" s="77" t="s">
        <v>73</v>
      </c>
      <c r="C23" s="40" t="s">
        <v>6</v>
      </c>
      <c r="D23" s="8">
        <v>9.1999999999999993</v>
      </c>
      <c r="E23" s="8">
        <v>9.3000000000000007</v>
      </c>
      <c r="F23" s="8">
        <v>9.1999999999999993</v>
      </c>
      <c r="G23" s="8"/>
      <c r="H23" s="8"/>
      <c r="I23" s="8"/>
      <c r="J23" s="5">
        <f>SUM(D23:I23)</f>
        <v>27.7</v>
      </c>
      <c r="K23" s="21"/>
      <c r="L23" s="23">
        <f>SUM(J22+J23)</f>
        <v>55.5</v>
      </c>
      <c r="M23" s="24">
        <f>+RANK(+L23,$L$12:$L$41)</f>
        <v>2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76" t="s">
        <v>74</v>
      </c>
      <c r="C25" s="39" t="s">
        <v>5</v>
      </c>
      <c r="D25" s="6">
        <v>9.4</v>
      </c>
      <c r="E25" s="6">
        <v>9.5</v>
      </c>
      <c r="F25" s="6">
        <v>9.5</v>
      </c>
      <c r="G25" s="6"/>
      <c r="H25" s="6"/>
      <c r="I25" s="6"/>
      <c r="J25" s="3">
        <f>SUM(D25:I25)</f>
        <v>28.4</v>
      </c>
      <c r="K25" s="20"/>
      <c r="L25" s="27"/>
      <c r="M25" s="28"/>
    </row>
    <row r="26" spans="2:14" ht="21.95" customHeight="1" thickBot="1" x14ac:dyDescent="0.3">
      <c r="B26" s="77" t="s">
        <v>73</v>
      </c>
      <c r="C26" s="40" t="s">
        <v>6</v>
      </c>
      <c r="D26" s="8">
        <v>9.3000000000000007</v>
      </c>
      <c r="E26" s="8">
        <v>9.3000000000000007</v>
      </c>
      <c r="F26" s="8">
        <v>9.5</v>
      </c>
      <c r="G26" s="8"/>
      <c r="H26" s="8"/>
      <c r="I26" s="8"/>
      <c r="J26" s="5">
        <f>SUM(D26:I26)</f>
        <v>28.1</v>
      </c>
      <c r="K26" s="21"/>
      <c r="L26" s="23">
        <f>SUM(J25+J26)</f>
        <v>56.5</v>
      </c>
      <c r="M26" s="24">
        <f>+RANK(+L26,$L$12:$L$41)</f>
        <v>1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76" t="s">
        <v>75</v>
      </c>
      <c r="C28" s="39" t="s">
        <v>5</v>
      </c>
      <c r="D28" s="6">
        <v>8.8000000000000007</v>
      </c>
      <c r="E28" s="6">
        <v>9</v>
      </c>
      <c r="F28" s="6">
        <v>8.9</v>
      </c>
      <c r="G28" s="6"/>
      <c r="H28" s="6"/>
      <c r="I28" s="6"/>
      <c r="J28" s="3">
        <f>SUM(D28:I28)</f>
        <v>26.700000000000003</v>
      </c>
      <c r="K28" s="20"/>
      <c r="L28" s="27"/>
      <c r="M28" s="28"/>
    </row>
    <row r="29" spans="2:14" ht="21.95" customHeight="1" thickBot="1" x14ac:dyDescent="0.3">
      <c r="B29" s="77" t="s">
        <v>17</v>
      </c>
      <c r="C29" s="40" t="s">
        <v>6</v>
      </c>
      <c r="D29" s="8">
        <v>9.1</v>
      </c>
      <c r="E29" s="8">
        <v>9</v>
      </c>
      <c r="F29" s="8">
        <v>9.1</v>
      </c>
      <c r="G29" s="8"/>
      <c r="H29" s="8"/>
      <c r="I29" s="8"/>
      <c r="J29" s="5">
        <f>SUM(D29:I29)</f>
        <v>27.200000000000003</v>
      </c>
      <c r="K29" s="21"/>
      <c r="L29" s="23">
        <f>SUM(J28+J29)</f>
        <v>53.900000000000006</v>
      </c>
      <c r="M29" s="24">
        <f>+RANK(+L29,$L$12:$L$41)</f>
        <v>5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7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7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7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7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16" zoomScaleNormal="100" workbookViewId="0">
      <selection activeCell="O23" sqref="O23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23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21</v>
      </c>
      <c r="D10" s="96"/>
      <c r="F10" s="48" t="s">
        <v>9</v>
      </c>
      <c r="G10" s="96">
        <v>4</v>
      </c>
      <c r="H10" s="96"/>
      <c r="I10" s="96"/>
      <c r="J10" s="94" t="s">
        <v>11</v>
      </c>
      <c r="K10" s="94"/>
      <c r="L10" s="49" t="s">
        <v>76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76" t="s">
        <v>77</v>
      </c>
      <c r="C13" s="39" t="s">
        <v>5</v>
      </c>
      <c r="D13" s="7">
        <v>8.9</v>
      </c>
      <c r="E13" s="7">
        <v>9.1</v>
      </c>
      <c r="F13" s="7">
        <v>9</v>
      </c>
      <c r="G13" s="7"/>
      <c r="H13" s="7"/>
      <c r="I13" s="7"/>
      <c r="J13" s="4">
        <f>SUM(D13:I13)</f>
        <v>27</v>
      </c>
      <c r="K13" s="20"/>
      <c r="L13" s="18"/>
      <c r="M13" s="22"/>
    </row>
    <row r="14" spans="2:14" ht="21.95" customHeight="1" thickBot="1" x14ac:dyDescent="0.3">
      <c r="B14" s="77" t="s">
        <v>17</v>
      </c>
      <c r="C14" s="40" t="s">
        <v>6</v>
      </c>
      <c r="D14" s="8">
        <v>9.1</v>
      </c>
      <c r="E14" s="8">
        <v>9.1999999999999993</v>
      </c>
      <c r="F14" s="8">
        <v>9.3000000000000007</v>
      </c>
      <c r="G14" s="8"/>
      <c r="H14" s="8"/>
      <c r="I14" s="8"/>
      <c r="J14" s="5">
        <f>SUM(D14:I14)</f>
        <v>27.599999999999998</v>
      </c>
      <c r="K14" s="21"/>
      <c r="L14" s="23">
        <f>SUM(J13+J14)</f>
        <v>54.599999999999994</v>
      </c>
      <c r="M14" s="24">
        <f>+RANK(+L14,$L$12:$L$41)</f>
        <v>4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78</v>
      </c>
      <c r="C16" s="39" t="s">
        <v>5</v>
      </c>
      <c r="D16" s="6">
        <v>9.3000000000000007</v>
      </c>
      <c r="E16" s="6">
        <v>9.5</v>
      </c>
      <c r="F16" s="6">
        <v>9.4</v>
      </c>
      <c r="G16" s="6"/>
      <c r="H16" s="6"/>
      <c r="I16" s="6"/>
      <c r="J16" s="3">
        <f>SUM(D16:I16)</f>
        <v>28.200000000000003</v>
      </c>
      <c r="K16" s="20"/>
      <c r="L16" s="27"/>
      <c r="M16" s="28"/>
    </row>
    <row r="17" spans="2:14" ht="21.95" customHeight="1" thickBot="1" x14ac:dyDescent="0.3">
      <c r="B17" s="77" t="s">
        <v>49</v>
      </c>
      <c r="C17" s="40" t="s">
        <v>6</v>
      </c>
      <c r="D17" s="8">
        <v>9.5</v>
      </c>
      <c r="E17" s="8">
        <v>9.6</v>
      </c>
      <c r="F17" s="8">
        <v>9.5</v>
      </c>
      <c r="G17" s="8"/>
      <c r="H17" s="8"/>
      <c r="I17" s="8"/>
      <c r="J17" s="5">
        <f>SUM(D17:I17)</f>
        <v>28.6</v>
      </c>
      <c r="K17" s="21"/>
      <c r="L17" s="23">
        <f>SUM(J16+J17)</f>
        <v>56.800000000000004</v>
      </c>
      <c r="M17" s="24">
        <f>+RANK(+L17,$L$12:$L$41)</f>
        <v>1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88" t="s">
        <v>79</v>
      </c>
      <c r="C19" s="39" t="s">
        <v>5</v>
      </c>
      <c r="D19" s="6">
        <v>9.3000000000000007</v>
      </c>
      <c r="E19" s="6">
        <v>9.1999999999999993</v>
      </c>
      <c r="F19" s="6">
        <v>9.1999999999999993</v>
      </c>
      <c r="G19" s="6"/>
      <c r="H19" s="6"/>
      <c r="I19" s="6"/>
      <c r="J19" s="3">
        <f>SUM(D19:I19)</f>
        <v>27.7</v>
      </c>
      <c r="K19" s="20"/>
      <c r="L19" s="27"/>
      <c r="M19" s="28"/>
    </row>
    <row r="20" spans="2:14" ht="21.95" customHeight="1" thickBot="1" x14ac:dyDescent="0.3">
      <c r="B20" s="89" t="s">
        <v>35</v>
      </c>
      <c r="C20" s="40" t="s">
        <v>6</v>
      </c>
      <c r="D20" s="8">
        <v>9.1999999999999993</v>
      </c>
      <c r="E20" s="8">
        <v>9.1999999999999993</v>
      </c>
      <c r="F20" s="8">
        <v>9.3000000000000007</v>
      </c>
      <c r="G20" s="8"/>
      <c r="H20" s="8"/>
      <c r="I20" s="8"/>
      <c r="J20" s="5">
        <f>SUM(D20:I20)</f>
        <v>27.7</v>
      </c>
      <c r="K20" s="21"/>
      <c r="L20" s="23">
        <f>SUM(J19+J20)</f>
        <v>55.4</v>
      </c>
      <c r="M20" s="97">
        <f>+RANK(+L20,$L$12:$L$41)</f>
        <v>3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76" t="s">
        <v>80</v>
      </c>
      <c r="C22" s="39" t="s">
        <v>5</v>
      </c>
      <c r="D22" s="6">
        <v>9.5</v>
      </c>
      <c r="E22" s="6">
        <v>9.5</v>
      </c>
      <c r="F22" s="6">
        <v>9.4</v>
      </c>
      <c r="G22" s="6"/>
      <c r="H22" s="6"/>
      <c r="I22" s="6"/>
      <c r="J22" s="3">
        <f>SUM(D22:I22)</f>
        <v>28.4</v>
      </c>
      <c r="K22" s="20"/>
      <c r="L22" s="27"/>
      <c r="M22" s="28"/>
    </row>
    <row r="23" spans="2:14" ht="21.95" customHeight="1" thickBot="1" x14ac:dyDescent="0.3">
      <c r="B23" s="77" t="s">
        <v>73</v>
      </c>
      <c r="C23" s="40" t="s">
        <v>6</v>
      </c>
      <c r="D23" s="8">
        <v>9.4</v>
      </c>
      <c r="E23" s="8">
        <v>9.5</v>
      </c>
      <c r="F23" s="8">
        <v>9.5</v>
      </c>
      <c r="G23" s="8"/>
      <c r="H23" s="8"/>
      <c r="I23" s="8"/>
      <c r="J23" s="5">
        <f>SUM(D23:I23)</f>
        <v>28.4</v>
      </c>
      <c r="K23" s="21"/>
      <c r="L23" s="23">
        <f>SUM(J22+J23)</f>
        <v>56.8</v>
      </c>
      <c r="M23" s="24">
        <v>1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76" t="s">
        <v>81</v>
      </c>
      <c r="C25" s="39" t="s">
        <v>5</v>
      </c>
      <c r="D25" s="6">
        <v>8.8000000000000007</v>
      </c>
      <c r="E25" s="6">
        <v>9</v>
      </c>
      <c r="F25" s="6">
        <v>8.8000000000000007</v>
      </c>
      <c r="G25" s="6"/>
      <c r="H25" s="6"/>
      <c r="I25" s="6"/>
      <c r="J25" s="3">
        <f>SUM(D25:I25)</f>
        <v>26.6</v>
      </c>
      <c r="K25" s="20"/>
      <c r="L25" s="27"/>
      <c r="M25" s="28"/>
    </row>
    <row r="26" spans="2:14" ht="21.95" customHeight="1" thickBot="1" x14ac:dyDescent="0.3">
      <c r="B26" s="77" t="s">
        <v>82</v>
      </c>
      <c r="C26" s="40" t="s">
        <v>6</v>
      </c>
      <c r="D26" s="8">
        <v>8.4</v>
      </c>
      <c r="E26" s="8">
        <v>8.6</v>
      </c>
      <c r="F26" s="8">
        <v>8.5</v>
      </c>
      <c r="G26" s="8"/>
      <c r="H26" s="8"/>
      <c r="I26" s="8"/>
      <c r="J26" s="5">
        <f>SUM(D26:I26)</f>
        <v>25.5</v>
      </c>
      <c r="K26" s="21"/>
      <c r="L26" s="23">
        <f>SUM(J25+J26)</f>
        <v>52.1</v>
      </c>
      <c r="M26" s="24">
        <f>+RANK(+L26,$L$12:$L$41)</f>
        <v>5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6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6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6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6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6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13:I14 I16:I17 I19:I20 I22:I23 I25:I26 I28:I29 I31:I32 I40:I41 I37:I38 I34:I35">
      <formula1>0</formula1>
      <formula2>20</formula2>
    </dataValidation>
    <dataValidation type="decimal" allowBlank="1" showInputMessage="1" showErrorMessage="1" sqref="I39 I36 I33 I30 I27 I24 I21 I18 I15 D13:H41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5" zoomScaleNormal="100" workbookViewId="0">
      <selection activeCell="D23" sqref="D23"/>
    </sheetView>
  </sheetViews>
  <sheetFormatPr defaultRowHeight="15" x14ac:dyDescent="0.25"/>
  <cols>
    <col min="1" max="1" width="1.42578125" style="65" customWidth="1"/>
    <col min="2" max="2" width="34.28515625" style="65" customWidth="1"/>
    <col min="3" max="3" width="4.42578125" style="65" customWidth="1"/>
    <col min="4" max="9" width="5.5703125" style="65" customWidth="1"/>
    <col min="10" max="10" width="6.7109375" style="65" customWidth="1"/>
    <col min="11" max="11" width="6" style="65" customWidth="1"/>
    <col min="12" max="12" width="7.140625" style="65" customWidth="1"/>
    <col min="13" max="13" width="7.7109375" style="65" customWidth="1"/>
    <col min="14" max="16384" width="9.140625" style="65"/>
  </cols>
  <sheetData>
    <row r="2" spans="2:14" ht="20.25" customHeight="1" x14ac:dyDescent="0.3">
      <c r="B2" s="92" t="s">
        <v>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4" ht="9.9499999999999993" customHeight="1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4" ht="20.25" customHeight="1" x14ac:dyDescent="0.3">
      <c r="B4" s="93" t="s">
        <v>14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2:14" ht="9.9499999999999993" customHeight="1" x14ac:dyDescent="0.25"/>
    <row r="6" spans="2:14" ht="20.100000000000001" customHeight="1" x14ac:dyDescent="0.25">
      <c r="C6" s="31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.95" customHeight="1" x14ac:dyDescent="0.25">
      <c r="C7" s="2"/>
      <c r="D7" s="2"/>
      <c r="E7" s="2"/>
      <c r="F7" s="2"/>
      <c r="G7" s="2"/>
      <c r="H7" s="2"/>
      <c r="I7" s="2"/>
      <c r="J7" s="2"/>
      <c r="K7" s="2"/>
    </row>
    <row r="8" spans="2:14" ht="15.75" customHeight="1" x14ac:dyDescent="0.25">
      <c r="D8" s="94" t="s">
        <v>10</v>
      </c>
      <c r="E8" s="94"/>
      <c r="F8" s="94"/>
      <c r="G8" s="95" t="s">
        <v>45</v>
      </c>
      <c r="H8" s="95"/>
      <c r="I8" s="95"/>
      <c r="J8" s="13"/>
      <c r="K8" s="13"/>
    </row>
    <row r="9" spans="2:14" ht="12.95" customHeight="1" x14ac:dyDescent="0.25">
      <c r="D9" s="13"/>
      <c r="E9" s="48"/>
      <c r="F9" s="48"/>
      <c r="G9" s="14"/>
      <c r="H9" s="14"/>
      <c r="I9" s="14"/>
      <c r="J9" s="13"/>
      <c r="K9" s="13"/>
    </row>
    <row r="10" spans="2:14" ht="16.5" customHeight="1" x14ac:dyDescent="0.25">
      <c r="B10" s="48" t="s">
        <v>8</v>
      </c>
      <c r="C10" s="96" t="s">
        <v>31</v>
      </c>
      <c r="D10" s="96"/>
      <c r="F10" s="48" t="s">
        <v>9</v>
      </c>
      <c r="G10" s="96">
        <v>4</v>
      </c>
      <c r="H10" s="96"/>
      <c r="I10" s="96"/>
      <c r="J10" s="94" t="s">
        <v>11</v>
      </c>
      <c r="K10" s="94"/>
      <c r="L10" s="49" t="s">
        <v>22</v>
      </c>
      <c r="M10" s="66"/>
    </row>
    <row r="11" spans="2:14" ht="16.5" customHeight="1" thickBot="1" x14ac:dyDescent="0.3">
      <c r="B11" s="48"/>
      <c r="C11" s="1"/>
      <c r="D11" s="2"/>
      <c r="F11" s="48"/>
      <c r="G11" s="14"/>
      <c r="H11" s="12"/>
      <c r="I11" s="12"/>
      <c r="K11" s="48"/>
      <c r="L11" s="66"/>
      <c r="M11" s="66"/>
    </row>
    <row r="12" spans="2:14" ht="21.95" customHeight="1" thickBot="1" x14ac:dyDescent="0.3">
      <c r="B12" s="32" t="s">
        <v>13</v>
      </c>
      <c r="C12" s="33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 t="s">
        <v>1</v>
      </c>
      <c r="J12" s="34" t="s">
        <v>2</v>
      </c>
      <c r="K12" s="35" t="s">
        <v>12</v>
      </c>
      <c r="L12" s="36" t="s">
        <v>3</v>
      </c>
      <c r="M12" s="35" t="s">
        <v>4</v>
      </c>
    </row>
    <row r="13" spans="2:14" ht="21.95" customHeight="1" thickBot="1" x14ac:dyDescent="0.3">
      <c r="B13" s="81" t="s">
        <v>99</v>
      </c>
      <c r="C13" s="39" t="s">
        <v>5</v>
      </c>
      <c r="D13" s="7">
        <v>9</v>
      </c>
      <c r="E13" s="7">
        <v>9.1</v>
      </c>
      <c r="F13" s="7">
        <v>8.9</v>
      </c>
      <c r="G13" s="7"/>
      <c r="H13" s="7"/>
      <c r="I13" s="7"/>
      <c r="J13" s="4">
        <f>SUM(D13:I13)</f>
        <v>27</v>
      </c>
      <c r="K13" s="20"/>
      <c r="L13" s="18"/>
      <c r="M13" s="22"/>
    </row>
    <row r="14" spans="2:14" ht="21.95" customHeight="1" thickBot="1" x14ac:dyDescent="0.3">
      <c r="B14" s="82" t="s">
        <v>100</v>
      </c>
      <c r="C14" s="40" t="s">
        <v>6</v>
      </c>
      <c r="D14" s="8">
        <v>9.3000000000000007</v>
      </c>
      <c r="E14" s="8">
        <v>9.1</v>
      </c>
      <c r="F14" s="8">
        <v>9.1999999999999993</v>
      </c>
      <c r="G14" s="8"/>
      <c r="H14" s="8"/>
      <c r="I14" s="8"/>
      <c r="J14" s="5">
        <f>SUM(D14:I14)</f>
        <v>27.599999999999998</v>
      </c>
      <c r="K14" s="21"/>
      <c r="L14" s="23">
        <f>SUM(J13+J14)</f>
        <v>54.599999999999994</v>
      </c>
      <c r="M14" s="24">
        <f>+RANK(+L14,$L$12:$L$41)</f>
        <v>2</v>
      </c>
    </row>
    <row r="15" spans="2:14" ht="16.5" customHeight="1" thickBot="1" x14ac:dyDescent="0.3">
      <c r="B15" s="57"/>
      <c r="C15" s="15"/>
      <c r="D15" s="16"/>
      <c r="E15" s="16"/>
      <c r="F15" s="16"/>
      <c r="G15" s="16"/>
      <c r="H15" s="16"/>
      <c r="I15" s="16"/>
      <c r="J15" s="15"/>
      <c r="K15" s="15"/>
      <c r="L15" s="26"/>
      <c r="M15" s="25"/>
    </row>
    <row r="16" spans="2:14" ht="21.95" customHeight="1" thickBot="1" x14ac:dyDescent="0.3">
      <c r="B16" s="76" t="s">
        <v>101</v>
      </c>
      <c r="C16" s="39" t="s">
        <v>5</v>
      </c>
      <c r="D16" s="6">
        <v>8.9</v>
      </c>
      <c r="E16" s="6">
        <v>9.1</v>
      </c>
      <c r="F16" s="6">
        <v>9</v>
      </c>
      <c r="G16" s="6"/>
      <c r="H16" s="6"/>
      <c r="I16" s="6"/>
      <c r="J16" s="3">
        <f>SUM(D16:I16)</f>
        <v>27</v>
      </c>
      <c r="K16" s="20"/>
      <c r="L16" s="27"/>
      <c r="M16" s="28"/>
    </row>
    <row r="17" spans="2:14" ht="21.95" customHeight="1" thickBot="1" x14ac:dyDescent="0.3">
      <c r="B17" s="77" t="s">
        <v>100</v>
      </c>
      <c r="C17" s="40" t="s">
        <v>6</v>
      </c>
      <c r="D17" s="8">
        <v>9.1999999999999993</v>
      </c>
      <c r="E17" s="8">
        <v>9.4</v>
      </c>
      <c r="F17" s="8">
        <v>9.1</v>
      </c>
      <c r="G17" s="8"/>
      <c r="H17" s="8"/>
      <c r="I17" s="8"/>
      <c r="J17" s="5">
        <f>SUM(D17:I17)</f>
        <v>27.700000000000003</v>
      </c>
      <c r="K17" s="21"/>
      <c r="L17" s="23">
        <f>SUM(J16+J17)</f>
        <v>54.7</v>
      </c>
      <c r="M17" s="24">
        <f>+RANK(+L17,$L$12:$L$41)</f>
        <v>1</v>
      </c>
    </row>
    <row r="18" spans="2:14" ht="16.5" customHeight="1" thickBot="1" x14ac:dyDescent="0.3">
      <c r="B18" s="57"/>
      <c r="C18" s="15"/>
      <c r="D18" s="16"/>
      <c r="E18" s="16"/>
      <c r="F18" s="16"/>
      <c r="G18" s="16"/>
      <c r="H18" s="16"/>
      <c r="I18" s="16"/>
      <c r="J18" s="15"/>
      <c r="K18" s="15"/>
      <c r="L18" s="18"/>
      <c r="M18" s="25"/>
      <c r="N18" s="66"/>
    </row>
    <row r="19" spans="2:14" ht="21.95" customHeight="1" thickBot="1" x14ac:dyDescent="0.3">
      <c r="B19" s="81" t="s">
        <v>102</v>
      </c>
      <c r="C19" s="39" t="s">
        <v>5</v>
      </c>
      <c r="D19" s="6">
        <v>8.6</v>
      </c>
      <c r="E19" s="6">
        <v>8.8000000000000007</v>
      </c>
      <c r="F19" s="6">
        <v>8.6</v>
      </c>
      <c r="G19" s="6"/>
      <c r="H19" s="6"/>
      <c r="I19" s="6"/>
      <c r="J19" s="3">
        <f>SUM(D19:I19)</f>
        <v>26</v>
      </c>
      <c r="K19" s="20"/>
      <c r="L19" s="27"/>
      <c r="M19" s="28"/>
    </row>
    <row r="20" spans="2:14" ht="21.95" customHeight="1" thickBot="1" x14ac:dyDescent="0.3">
      <c r="B20" s="82" t="s">
        <v>17</v>
      </c>
      <c r="C20" s="40" t="s">
        <v>6</v>
      </c>
      <c r="D20" s="8">
        <v>8.6</v>
      </c>
      <c r="E20" s="8">
        <v>8.9</v>
      </c>
      <c r="F20" s="8">
        <v>8.6</v>
      </c>
      <c r="G20" s="8"/>
      <c r="H20" s="8"/>
      <c r="I20" s="8"/>
      <c r="J20" s="5">
        <f>SUM(D20:I20)</f>
        <v>26.1</v>
      </c>
      <c r="K20" s="21"/>
      <c r="L20" s="23">
        <f>SUM(J19+J20)</f>
        <v>52.1</v>
      </c>
      <c r="M20" s="24">
        <f>+RANK(+L20,$L$12:$L$41)</f>
        <v>3</v>
      </c>
    </row>
    <row r="21" spans="2:14" ht="16.5" customHeight="1" thickBot="1" x14ac:dyDescent="0.3">
      <c r="B21" s="57"/>
      <c r="C21" s="15"/>
      <c r="D21" s="16"/>
      <c r="E21" s="16"/>
      <c r="F21" s="16"/>
      <c r="G21" s="16"/>
      <c r="H21" s="16"/>
      <c r="I21" s="16"/>
      <c r="J21" s="15"/>
      <c r="K21" s="15"/>
      <c r="L21" s="18"/>
      <c r="M21" s="25"/>
      <c r="N21" s="66"/>
    </row>
    <row r="22" spans="2:14" ht="21.95" customHeight="1" thickBot="1" x14ac:dyDescent="0.3">
      <c r="B22" s="41" t="s">
        <v>15</v>
      </c>
      <c r="C22" s="39" t="s">
        <v>5</v>
      </c>
      <c r="D22" s="6"/>
      <c r="E22" s="6"/>
      <c r="F22" s="6"/>
      <c r="G22" s="6"/>
      <c r="H22" s="6"/>
      <c r="I22" s="6"/>
      <c r="J22" s="3">
        <f>SUM(D22:I22)</f>
        <v>0</v>
      </c>
      <c r="K22" s="20"/>
      <c r="L22" s="27"/>
      <c r="M22" s="28"/>
    </row>
    <row r="23" spans="2:14" ht="21.95" customHeight="1" thickBot="1" x14ac:dyDescent="0.3">
      <c r="B23" s="43" t="s">
        <v>15</v>
      </c>
      <c r="C23" s="40" t="s">
        <v>6</v>
      </c>
      <c r="D23" s="8"/>
      <c r="E23" s="8"/>
      <c r="F23" s="8"/>
      <c r="G23" s="8"/>
      <c r="H23" s="8"/>
      <c r="I23" s="8"/>
      <c r="J23" s="5">
        <f>SUM(D23:I23)</f>
        <v>0</v>
      </c>
      <c r="K23" s="21"/>
      <c r="L23" s="23">
        <f>SUM(J22+J23)</f>
        <v>0</v>
      </c>
      <c r="M23" s="24">
        <f>+RANK(+L23,$L$12:$L$41)</f>
        <v>4</v>
      </c>
    </row>
    <row r="24" spans="2:14" ht="16.5" customHeight="1" thickBot="1" x14ac:dyDescent="0.3">
      <c r="B24" s="57"/>
      <c r="C24" s="15"/>
      <c r="D24" s="17"/>
      <c r="E24" s="17"/>
      <c r="F24" s="17"/>
      <c r="G24" s="17"/>
      <c r="H24" s="17"/>
      <c r="I24" s="17"/>
      <c r="J24" s="15"/>
      <c r="K24" s="15"/>
      <c r="L24" s="26"/>
      <c r="M24" s="25"/>
      <c r="N24" s="66"/>
    </row>
    <row r="25" spans="2:14" ht="21.95" customHeight="1" thickBot="1" x14ac:dyDescent="0.3">
      <c r="B25" s="41" t="s">
        <v>15</v>
      </c>
      <c r="C25" s="39" t="s">
        <v>5</v>
      </c>
      <c r="D25" s="6"/>
      <c r="E25" s="6"/>
      <c r="F25" s="6"/>
      <c r="G25" s="6"/>
      <c r="H25" s="6"/>
      <c r="I25" s="6"/>
      <c r="J25" s="3">
        <f>SUM(D25:I25)</f>
        <v>0</v>
      </c>
      <c r="K25" s="20"/>
      <c r="L25" s="27"/>
      <c r="M25" s="28"/>
    </row>
    <row r="26" spans="2:14" ht="21.95" customHeight="1" thickBot="1" x14ac:dyDescent="0.3">
      <c r="B26" s="43" t="s">
        <v>15</v>
      </c>
      <c r="C26" s="40" t="s">
        <v>6</v>
      </c>
      <c r="D26" s="8"/>
      <c r="E26" s="8"/>
      <c r="F26" s="8"/>
      <c r="G26" s="8"/>
      <c r="H26" s="8"/>
      <c r="I26" s="8"/>
      <c r="J26" s="5">
        <f>SUM(D26:I26)</f>
        <v>0</v>
      </c>
      <c r="K26" s="21"/>
      <c r="L26" s="23">
        <f>SUM(J25+J26)</f>
        <v>0</v>
      </c>
      <c r="M26" s="24">
        <f>+RANK(+L26,$L$12:$L$41)</f>
        <v>4</v>
      </c>
    </row>
    <row r="27" spans="2:14" ht="16.5" customHeight="1" thickBot="1" x14ac:dyDescent="0.3">
      <c r="B27" s="58"/>
      <c r="C27" s="18"/>
      <c r="D27" s="19"/>
      <c r="E27" s="19"/>
      <c r="F27" s="19"/>
      <c r="G27" s="19"/>
      <c r="H27" s="19"/>
      <c r="I27" s="19"/>
      <c r="J27" s="18"/>
      <c r="K27" s="15"/>
      <c r="L27" s="18"/>
      <c r="M27" s="25"/>
      <c r="N27" s="66"/>
    </row>
    <row r="28" spans="2:14" ht="21.95" customHeight="1" thickBot="1" x14ac:dyDescent="0.3">
      <c r="B28" s="41" t="s">
        <v>15</v>
      </c>
      <c r="C28" s="39" t="s">
        <v>5</v>
      </c>
      <c r="D28" s="6"/>
      <c r="E28" s="6"/>
      <c r="F28" s="6"/>
      <c r="G28" s="6"/>
      <c r="H28" s="6"/>
      <c r="I28" s="6"/>
      <c r="J28" s="3">
        <f>SUM(D28:I28)</f>
        <v>0</v>
      </c>
      <c r="K28" s="20"/>
      <c r="L28" s="27"/>
      <c r="M28" s="28"/>
    </row>
    <row r="29" spans="2:14" ht="21.95" customHeight="1" thickBot="1" x14ac:dyDescent="0.3">
      <c r="B29" s="43" t="s">
        <v>15</v>
      </c>
      <c r="C29" s="40" t="s">
        <v>6</v>
      </c>
      <c r="D29" s="8"/>
      <c r="E29" s="8"/>
      <c r="F29" s="8"/>
      <c r="G29" s="8"/>
      <c r="H29" s="8"/>
      <c r="I29" s="8"/>
      <c r="J29" s="5">
        <f>SUM(D29:I29)</f>
        <v>0</v>
      </c>
      <c r="K29" s="21"/>
      <c r="L29" s="23">
        <f>SUM(J28+J29)</f>
        <v>0</v>
      </c>
      <c r="M29" s="24">
        <f>+RANK(+L29,$L$12:$L$41)</f>
        <v>4</v>
      </c>
    </row>
    <row r="30" spans="2:14" ht="16.5" customHeight="1" thickBot="1" x14ac:dyDescent="0.3">
      <c r="B30" s="58"/>
      <c r="C30" s="18"/>
      <c r="D30" s="19"/>
      <c r="E30" s="19"/>
      <c r="F30" s="19"/>
      <c r="G30" s="19"/>
      <c r="H30" s="19"/>
      <c r="I30" s="19"/>
      <c r="J30" s="18"/>
      <c r="K30" s="15"/>
      <c r="L30" s="18"/>
      <c r="M30" s="25"/>
      <c r="N30" s="66"/>
    </row>
    <row r="31" spans="2:14" ht="21.95" customHeight="1" thickBot="1" x14ac:dyDescent="0.3">
      <c r="B31" s="59"/>
      <c r="C31" s="3" t="s">
        <v>5</v>
      </c>
      <c r="D31" s="6"/>
      <c r="E31" s="6"/>
      <c r="F31" s="6"/>
      <c r="G31" s="6"/>
      <c r="H31" s="6"/>
      <c r="I31" s="6"/>
      <c r="J31" s="3">
        <f>SUM(D31:I31)</f>
        <v>0</v>
      </c>
      <c r="K31" s="20"/>
      <c r="L31" s="27"/>
      <c r="M31" s="28"/>
    </row>
    <row r="32" spans="2:14" ht="21.95" customHeight="1" thickBot="1" x14ac:dyDescent="0.3">
      <c r="B32" s="60"/>
      <c r="C32" s="5" t="s">
        <v>6</v>
      </c>
      <c r="D32" s="8"/>
      <c r="E32" s="8"/>
      <c r="F32" s="8"/>
      <c r="G32" s="8"/>
      <c r="H32" s="8"/>
      <c r="I32" s="8"/>
      <c r="J32" s="5">
        <f>SUM(D32:I32)</f>
        <v>0</v>
      </c>
      <c r="K32" s="21"/>
      <c r="L32" s="23">
        <f>SUM(J31+J32)</f>
        <v>0</v>
      </c>
      <c r="M32" s="24">
        <f>+RANK(+L32,$L$12:$L$41)</f>
        <v>4</v>
      </c>
    </row>
    <row r="33" spans="2:14" ht="16.5" customHeight="1" thickBot="1" x14ac:dyDescent="0.3">
      <c r="B33" s="58"/>
      <c r="C33" s="18"/>
      <c r="D33" s="19"/>
      <c r="E33" s="19"/>
      <c r="F33" s="19"/>
      <c r="G33" s="19"/>
      <c r="H33" s="19"/>
      <c r="I33" s="19"/>
      <c r="J33" s="18"/>
      <c r="K33" s="15"/>
      <c r="L33" s="18"/>
      <c r="M33" s="25"/>
      <c r="N33" s="66"/>
    </row>
    <row r="34" spans="2:14" ht="21.95" customHeight="1" thickBot="1" x14ac:dyDescent="0.3">
      <c r="B34" s="59"/>
      <c r="C34" s="3" t="s">
        <v>5</v>
      </c>
      <c r="D34" s="6"/>
      <c r="E34" s="6"/>
      <c r="F34" s="6"/>
      <c r="G34" s="6"/>
      <c r="H34" s="6"/>
      <c r="I34" s="6"/>
      <c r="J34" s="3">
        <f>SUM(D34:I34)</f>
        <v>0</v>
      </c>
      <c r="K34" s="20"/>
      <c r="L34" s="27"/>
      <c r="M34" s="28"/>
    </row>
    <row r="35" spans="2:14" ht="21.95" customHeight="1" thickBot="1" x14ac:dyDescent="0.3">
      <c r="B35" s="60"/>
      <c r="C35" s="5" t="s">
        <v>6</v>
      </c>
      <c r="D35" s="8"/>
      <c r="E35" s="8"/>
      <c r="F35" s="8"/>
      <c r="G35" s="8"/>
      <c r="H35" s="8"/>
      <c r="I35" s="8"/>
      <c r="J35" s="5">
        <f>SUM(D35:I35)</f>
        <v>0</v>
      </c>
      <c r="K35" s="21"/>
      <c r="L35" s="23">
        <f>SUM(J34+J35)</f>
        <v>0</v>
      </c>
      <c r="M35" s="24">
        <f>+RANK(+L35,$L$12:$L$41)</f>
        <v>4</v>
      </c>
    </row>
    <row r="36" spans="2:14" ht="16.5" customHeight="1" thickBot="1" x14ac:dyDescent="0.3">
      <c r="B36" s="58"/>
      <c r="C36" s="18"/>
      <c r="D36" s="19"/>
      <c r="E36" s="19"/>
      <c r="F36" s="19"/>
      <c r="G36" s="19"/>
      <c r="H36" s="19"/>
      <c r="I36" s="19"/>
      <c r="J36" s="18"/>
      <c r="K36" s="15"/>
      <c r="L36" s="18"/>
      <c r="M36" s="25"/>
      <c r="N36" s="66"/>
    </row>
    <row r="37" spans="2:14" ht="21.95" customHeight="1" thickBot="1" x14ac:dyDescent="0.3">
      <c r="B37" s="59"/>
      <c r="C37" s="3" t="s">
        <v>5</v>
      </c>
      <c r="D37" s="6"/>
      <c r="E37" s="6"/>
      <c r="F37" s="6"/>
      <c r="G37" s="6"/>
      <c r="H37" s="6"/>
      <c r="I37" s="6"/>
      <c r="J37" s="3">
        <f>SUM(D37:I37)</f>
        <v>0</v>
      </c>
      <c r="K37" s="20"/>
      <c r="L37" s="27"/>
      <c r="M37" s="28"/>
    </row>
    <row r="38" spans="2:14" ht="21.95" customHeight="1" thickBot="1" x14ac:dyDescent="0.3">
      <c r="B38" s="60"/>
      <c r="C38" s="5" t="s">
        <v>6</v>
      </c>
      <c r="D38" s="8"/>
      <c r="E38" s="8"/>
      <c r="F38" s="8"/>
      <c r="G38" s="8"/>
      <c r="H38" s="8"/>
      <c r="I38" s="8"/>
      <c r="J38" s="5">
        <f>SUM(D38:I38)</f>
        <v>0</v>
      </c>
      <c r="K38" s="21"/>
      <c r="L38" s="23">
        <f>SUM(J37+J38)</f>
        <v>0</v>
      </c>
      <c r="M38" s="24">
        <f>+RANK(+L38,$L$12:$L$41)</f>
        <v>4</v>
      </c>
    </row>
    <row r="39" spans="2:14" ht="16.5" customHeight="1" thickBot="1" x14ac:dyDescent="0.3">
      <c r="B39" s="58"/>
      <c r="C39" s="18"/>
      <c r="D39" s="19"/>
      <c r="E39" s="19"/>
      <c r="F39" s="19"/>
      <c r="G39" s="19"/>
      <c r="H39" s="19"/>
      <c r="I39" s="19"/>
      <c r="J39" s="18"/>
      <c r="K39" s="15"/>
      <c r="L39" s="18"/>
      <c r="M39" s="25"/>
      <c r="N39" s="66"/>
    </row>
    <row r="40" spans="2:14" ht="21.95" customHeight="1" thickBot="1" x14ac:dyDescent="0.3">
      <c r="B40" s="59"/>
      <c r="C40" s="3" t="s">
        <v>5</v>
      </c>
      <c r="D40" s="6"/>
      <c r="E40" s="6"/>
      <c r="F40" s="6"/>
      <c r="G40" s="6"/>
      <c r="H40" s="6"/>
      <c r="I40" s="6"/>
      <c r="J40" s="3">
        <f>SUM(D40:I40)</f>
        <v>0</v>
      </c>
      <c r="K40" s="20"/>
      <c r="L40" s="27"/>
      <c r="M40" s="28"/>
    </row>
    <row r="41" spans="2:14" ht="21.95" customHeight="1" thickBot="1" x14ac:dyDescent="0.3">
      <c r="B41" s="60"/>
      <c r="C41" s="5" t="s">
        <v>6</v>
      </c>
      <c r="D41" s="8"/>
      <c r="E41" s="8"/>
      <c r="F41" s="8"/>
      <c r="G41" s="8"/>
      <c r="H41" s="8"/>
      <c r="I41" s="8"/>
      <c r="J41" s="5">
        <f>SUM(D41:I41)</f>
        <v>0</v>
      </c>
      <c r="K41" s="21"/>
      <c r="L41" s="23">
        <f>SUM(J40+J41)</f>
        <v>0</v>
      </c>
      <c r="M41" s="24">
        <f>+RANK(+L41,$L$12:$L$41)</f>
        <v>4</v>
      </c>
    </row>
  </sheetData>
  <mergeCells count="7">
    <mergeCell ref="B2:M2"/>
    <mergeCell ref="B4:M4"/>
    <mergeCell ref="D8:F8"/>
    <mergeCell ref="G8:I8"/>
    <mergeCell ref="C10:D10"/>
    <mergeCell ref="G10:I10"/>
    <mergeCell ref="J10:K10"/>
  </mergeCells>
  <dataValidations count="2">
    <dataValidation type="decimal" allowBlank="1" showInputMessage="1" showErrorMessage="1" sqref="I39 I36 I33 I30 I27 I24 I21 I18 I15 D13:H41">
      <formula1>0</formula1>
      <formula2>10</formula2>
    </dataValidation>
    <dataValidation type="decimal" allowBlank="1" showInputMessage="1" showErrorMessage="1" sqref="I13:I14 I16:I17 I19:I20 I22:I23 I25:I26 I28:I29 I31:I32 I40:I41 I37:I38 I34:I35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62</vt:i4>
      </vt:variant>
    </vt:vector>
  </HeadingPairs>
  <TitlesOfParts>
    <vt:vector size="62" baseType="lpstr">
      <vt:lpstr>L EO F</vt:lpstr>
      <vt:lpstr>L10 M 17&amp;0</vt:lpstr>
      <vt:lpstr>L10 F 15&amp;16</vt:lpstr>
      <vt:lpstr>L10 F 10-12</vt:lpstr>
      <vt:lpstr>L4 F 7&amp;8 F1</vt:lpstr>
      <vt:lpstr>L4 M 7&amp;8 F1</vt:lpstr>
      <vt:lpstr>L4 F 9&amp;10 F1</vt:lpstr>
      <vt:lpstr>L4 F 9&amp;10 F2</vt:lpstr>
      <vt:lpstr>L4 M 11&amp;12 F1</vt:lpstr>
      <vt:lpstr>L4 F 15&amp;O F1</vt:lpstr>
      <vt:lpstr>L4 F 11&amp;12 F1</vt:lpstr>
      <vt:lpstr>L4 F 11&amp;12 F2</vt:lpstr>
      <vt:lpstr>L4 F 13&amp;14 F1</vt:lpstr>
      <vt:lpstr>L1 F 6&amp;U F1</vt:lpstr>
      <vt:lpstr>L1 F 9&amp;10 F1</vt:lpstr>
      <vt:lpstr>L3 F 7&amp;8 F1</vt:lpstr>
      <vt:lpstr>L3 M 7&amp;8 F1</vt:lpstr>
      <vt:lpstr>L3 F 13&amp;14 F1</vt:lpstr>
      <vt:lpstr>L3 F 15&amp;O F1</vt:lpstr>
      <vt:lpstr>L3 F 9&amp;10 F1</vt:lpstr>
      <vt:lpstr>L3 F 11&amp;12 F1</vt:lpstr>
      <vt:lpstr>L5 F 8&amp;U F1</vt:lpstr>
      <vt:lpstr>L5 M 8&amp;U F1</vt:lpstr>
      <vt:lpstr>L5 F 9&amp;10 F1</vt:lpstr>
      <vt:lpstr>L5 F 9&amp;10 F2</vt:lpstr>
      <vt:lpstr>L5 M 9&amp;10 F1</vt:lpstr>
      <vt:lpstr>L5 F 11&amp;12 F1</vt:lpstr>
      <vt:lpstr>L5 F 11&amp;12 F2</vt:lpstr>
      <vt:lpstr>L5 M 11&amp;12 F1</vt:lpstr>
      <vt:lpstr>L5 MALE 13&amp;14 F1</vt:lpstr>
      <vt:lpstr>L5 F 13&amp;14 F1</vt:lpstr>
      <vt:lpstr>L5 F 13&amp;14 F2</vt:lpstr>
      <vt:lpstr>L5 F 15&amp;O F1</vt:lpstr>
      <vt:lpstr>L6 M 8&amp;U F1</vt:lpstr>
      <vt:lpstr>L6 F 9&amp;10 F1</vt:lpstr>
      <vt:lpstr>L6 F 9&amp;10 F2</vt:lpstr>
      <vt:lpstr>L6 M 11&amp;12 F1</vt:lpstr>
      <vt:lpstr>L6 M 9&amp;10 F1</vt:lpstr>
      <vt:lpstr>L6 F 11&amp;12 F-1</vt:lpstr>
      <vt:lpstr>L6 F 11&amp;12 F-2</vt:lpstr>
      <vt:lpstr>L6 F 13&amp;14 F1</vt:lpstr>
      <vt:lpstr>L6 F 15&amp;O</vt:lpstr>
      <vt:lpstr>L6 M 15&amp;O</vt:lpstr>
      <vt:lpstr>L7 F 9&amp;10</vt:lpstr>
      <vt:lpstr>L7 F 11&amp;12</vt:lpstr>
      <vt:lpstr>L6 M 11&amp;12</vt:lpstr>
      <vt:lpstr>L7 F 13&amp;14</vt:lpstr>
      <vt:lpstr>L7 F 15&amp;0</vt:lpstr>
      <vt:lpstr>L8 F 10&amp;U</vt:lpstr>
      <vt:lpstr>L8 M 11&amp;12</vt:lpstr>
      <vt:lpstr>L8 F 11&amp;12</vt:lpstr>
      <vt:lpstr>L8 M 15&amp;0</vt:lpstr>
      <vt:lpstr>L8 F 13&amp;14 F1</vt:lpstr>
      <vt:lpstr>L8 F 13&amp;14 F2</vt:lpstr>
      <vt:lpstr>L8 F 15&amp;O</vt:lpstr>
      <vt:lpstr>L9 F 10&amp;U</vt:lpstr>
      <vt:lpstr>L9 F 11&amp;12</vt:lpstr>
      <vt:lpstr>L9 F 13&amp;14</vt:lpstr>
      <vt:lpstr>L9 F 15&amp;O</vt:lpstr>
      <vt:lpstr>Blank (15)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Melvin</dc:creator>
  <cp:lastModifiedBy>Ronald Melvin</cp:lastModifiedBy>
  <cp:lastPrinted>2016-03-07T00:01:04Z</cp:lastPrinted>
  <dcterms:created xsi:type="dcterms:W3CDTF">2014-03-02T17:50:34Z</dcterms:created>
  <dcterms:modified xsi:type="dcterms:W3CDTF">2016-03-07T00:03:29Z</dcterms:modified>
</cp:coreProperties>
</file>