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0" windowWidth="12375" windowHeight="11595" firstSheet="59" activeTab="59"/>
  </bookViews>
  <sheets>
    <sheet name="L10 F 10&amp;U F1" sheetId="223" r:id="rId1"/>
    <sheet name="L10 F 11&amp;12 F1" sheetId="224" r:id="rId2"/>
    <sheet name="L10 F 13&amp;14 F1" sheetId="225" r:id="rId3"/>
    <sheet name="OE F F1" sheetId="229" r:id="rId4"/>
    <sheet name="JR F F1" sheetId="228" r:id="rId5"/>
    <sheet name="YE F F1" sheetId="231" r:id="rId6"/>
    <sheet name="YE M F1" sheetId="227" r:id="rId7"/>
    <sheet name="L10 F 17&amp;O F1" sheetId="226" r:id="rId8"/>
    <sheet name="L9 F 13&amp;14 F1" sheetId="220" r:id="rId9"/>
    <sheet name="L9 M 13&amp;14 F1" sheetId="221" r:id="rId10"/>
    <sheet name="L9 F 15&amp;O F1" sheetId="222" r:id="rId11"/>
    <sheet name="L9 F 10&amp;U F1" sheetId="218" r:id="rId12"/>
    <sheet name="L8 M 10&amp;U F1" sheetId="212" r:id="rId13"/>
    <sheet name="L8 M 11&amp;12 F1" sheetId="214" r:id="rId14"/>
    <sheet name="L8 M 15&amp;O F1" sheetId="217" r:id="rId15"/>
    <sheet name="L8 F 15&amp;O F1" sheetId="216" r:id="rId16"/>
    <sheet name="L8 F 13&amp;14 F1" sheetId="215" r:id="rId17"/>
    <sheet name="L8 F 11&amp;12 F1" sheetId="213" r:id="rId18"/>
    <sheet name="L8 F 10&amp;U F1" sheetId="211" r:id="rId19"/>
    <sheet name="L6 F 9&amp;10 F1" sheetId="194" r:id="rId20"/>
    <sheet name="L6 M 9&amp;10 F1" sheetId="195" r:id="rId21"/>
    <sheet name="L6 F 11&amp;12 F1" sheetId="196" r:id="rId22"/>
    <sheet name="L6 F 11&amp;12 F2" sheetId="197" r:id="rId23"/>
    <sheet name="L6 M 11&amp;12 F1" sheetId="198" r:id="rId24"/>
    <sheet name="L6 F 13&amp;14 F1" sheetId="199" r:id="rId25"/>
    <sheet name="L6 F 13&amp;14 F2" sheetId="200" r:id="rId26"/>
    <sheet name="L6 M 13&amp;14 F1" sheetId="201" r:id="rId27"/>
    <sheet name="L6 F 8&amp;U F1" sheetId="192" r:id="rId28"/>
    <sheet name="L6 M 8&amp;U F1" sheetId="193" r:id="rId29"/>
    <sheet name="L7 F 15&amp;O F1" sheetId="210" r:id="rId30"/>
    <sheet name="L7 M 13&amp;14 F1" sheetId="209" r:id="rId31"/>
    <sheet name="L7 F 13&amp;14 F1" sheetId="207" r:id="rId32"/>
    <sheet name="L7 F 13&amp;14 F2" sheetId="208" r:id="rId33"/>
    <sheet name="L7 F 11&amp;12 F1" sheetId="204" r:id="rId34"/>
    <sheet name="L7 F 11&amp;12 F2" sheetId="205" r:id="rId35"/>
    <sheet name="L7 M 11&amp;12 F1" sheetId="206" r:id="rId36"/>
    <sheet name="L7 F 9&amp;10 F1" sheetId="202" r:id="rId37"/>
    <sheet name="L7 M 9&amp;10 F1" sheetId="203" r:id="rId38"/>
    <sheet name="L1 F 6&amp;U F1" sheetId="146" r:id="rId39"/>
    <sheet name="L2 F 6&amp;U F1" sheetId="168" r:id="rId40"/>
    <sheet name="L2 F 9&amp;10 F1" sheetId="166" r:id="rId41"/>
    <sheet name="L3 F 7&amp;8 F1" sheetId="167" r:id="rId42"/>
    <sheet name="L3 M 7&amp;8 F1" sheetId="169" r:id="rId43"/>
    <sheet name="L3 F 11&amp;12 F1" sheetId="172" r:id="rId44"/>
    <sheet name="L3 F 9&amp;10 F1" sheetId="170" r:id="rId45"/>
    <sheet name="L4 F 7&amp;8 F1" sheetId="171" r:id="rId46"/>
    <sheet name="L4 F 9&amp;10 F1" sheetId="175" r:id="rId47"/>
    <sheet name="L4 F 11&amp;12 F1" sheetId="176" r:id="rId48"/>
    <sheet name="L4 F 13&amp;14  F1" sheetId="178" r:id="rId49"/>
    <sheet name="L4 F 15&amp;O F1" sheetId="179" r:id="rId50"/>
    <sheet name="L4 M 11&amp;12 F1" sheetId="177" r:id="rId51"/>
    <sheet name="L5 F 9&amp;10 F1" sheetId="182" r:id="rId52"/>
    <sheet name="L5 F 9&amp;10 F2" sheetId="183" r:id="rId53"/>
    <sheet name="L5 M 9&amp;10 F1" sheetId="184" r:id="rId54"/>
    <sheet name="L5 F 13&amp;14 F1" sheetId="188" r:id="rId55"/>
    <sheet name="L5 M 11&amp;12 F1" sheetId="187" r:id="rId56"/>
    <sheet name="L5 F 11&amp;12 F1" sheetId="185" r:id="rId57"/>
    <sheet name="L5 F 11&amp;12 F2" sheetId="186" r:id="rId58"/>
    <sheet name="L5 M 13&amp;14 F1" sheetId="189" r:id="rId59"/>
    <sheet name="L5 F 15&amp;O F1" sheetId="190" r:id="rId60"/>
    <sheet name="L5 M 15&amp;O F1" sheetId="191" r:id="rId61"/>
    <sheet name="L5 F 8&amp;U F1" sheetId="180" r:id="rId62"/>
    <sheet name="L5 M 8&amp;U F1" sheetId="181" r:id="rId63"/>
    <sheet name="BLANK##########################" sheetId="230" r:id="rId64"/>
  </sheets>
  <calcPr calcId="145621"/>
</workbook>
</file>

<file path=xl/calcChain.xml><?xml version="1.0" encoding="utf-8"?>
<calcChain xmlns="http://schemas.openxmlformats.org/spreadsheetml/2006/main">
  <c r="J33" i="207" l="1"/>
  <c r="J33" i="216"/>
  <c r="J18" i="224"/>
  <c r="J41" i="231" l="1"/>
  <c r="J40" i="231"/>
  <c r="L41" i="231" s="1"/>
  <c r="J38" i="231"/>
  <c r="J37" i="231"/>
  <c r="L38" i="231" s="1"/>
  <c r="J35" i="231"/>
  <c r="J34" i="231"/>
  <c r="L35" i="231" s="1"/>
  <c r="J32" i="231"/>
  <c r="J31" i="231"/>
  <c r="L32" i="231" s="1"/>
  <c r="J29" i="231"/>
  <c r="J28" i="231"/>
  <c r="L29" i="231" s="1"/>
  <c r="J26" i="231"/>
  <c r="J25" i="231"/>
  <c r="L26" i="231" s="1"/>
  <c r="J23" i="231"/>
  <c r="J22" i="231"/>
  <c r="L23" i="231" s="1"/>
  <c r="J20" i="231"/>
  <c r="J19" i="231"/>
  <c r="L20" i="231" s="1"/>
  <c r="J17" i="231"/>
  <c r="J16" i="231"/>
  <c r="L17" i="231" s="1"/>
  <c r="J14" i="231"/>
  <c r="J13" i="231"/>
  <c r="L14" i="231" l="1"/>
  <c r="M14" i="231" s="1"/>
  <c r="J41" i="230"/>
  <c r="J40" i="230"/>
  <c r="L41" i="230" s="1"/>
  <c r="L38" i="230"/>
  <c r="J38" i="230"/>
  <c r="J37" i="230"/>
  <c r="J35" i="230"/>
  <c r="J34" i="230"/>
  <c r="L35" i="230" s="1"/>
  <c r="J32" i="230"/>
  <c r="J31" i="230"/>
  <c r="L32" i="230" s="1"/>
  <c r="J29" i="230"/>
  <c r="J28" i="230"/>
  <c r="L29" i="230" s="1"/>
  <c r="L26" i="230"/>
  <c r="J26" i="230"/>
  <c r="J25" i="230"/>
  <c r="J23" i="230"/>
  <c r="J22" i="230"/>
  <c r="L23" i="230" s="1"/>
  <c r="J20" i="230"/>
  <c r="J19" i="230"/>
  <c r="L20" i="230" s="1"/>
  <c r="M20" i="230" s="1"/>
  <c r="J17" i="230"/>
  <c r="J16" i="230"/>
  <c r="L17" i="230" s="1"/>
  <c r="L14" i="230"/>
  <c r="J14" i="230"/>
  <c r="J13" i="230"/>
  <c r="J41" i="229"/>
  <c r="J40" i="229"/>
  <c r="L41" i="229" s="1"/>
  <c r="J38" i="229"/>
  <c r="J37" i="229"/>
  <c r="L38" i="229" s="1"/>
  <c r="J35" i="229"/>
  <c r="J34" i="229"/>
  <c r="L35" i="229" s="1"/>
  <c r="J32" i="229"/>
  <c r="J31" i="229"/>
  <c r="L32" i="229" s="1"/>
  <c r="L29" i="229"/>
  <c r="J29" i="229"/>
  <c r="J28" i="229"/>
  <c r="L26" i="229"/>
  <c r="J26" i="229"/>
  <c r="J25" i="229"/>
  <c r="J23" i="229"/>
  <c r="L23" i="229" s="1"/>
  <c r="J22" i="229"/>
  <c r="J20" i="229"/>
  <c r="J19" i="229"/>
  <c r="L20" i="229" s="1"/>
  <c r="J17" i="229"/>
  <c r="J16" i="229"/>
  <c r="L17" i="229" s="1"/>
  <c r="J14" i="229"/>
  <c r="J13" i="229"/>
  <c r="L14" i="229" s="1"/>
  <c r="J41" i="228"/>
  <c r="J40" i="228"/>
  <c r="L41" i="228" s="1"/>
  <c r="J38" i="228"/>
  <c r="J37" i="228"/>
  <c r="L38" i="228" s="1"/>
  <c r="L35" i="228"/>
  <c r="J35" i="228"/>
  <c r="J34" i="228"/>
  <c r="L32" i="228"/>
  <c r="J32" i="228"/>
  <c r="J31" i="228"/>
  <c r="J29" i="228"/>
  <c r="J28" i="228"/>
  <c r="L29" i="228" s="1"/>
  <c r="J26" i="228"/>
  <c r="L26" i="228" s="1"/>
  <c r="J25" i="228"/>
  <c r="J23" i="228"/>
  <c r="J22" i="228"/>
  <c r="L23" i="228" s="1"/>
  <c r="J20" i="228"/>
  <c r="J19" i="228"/>
  <c r="L20" i="228" s="1"/>
  <c r="J17" i="228"/>
  <c r="J16" i="228"/>
  <c r="L17" i="228" s="1"/>
  <c r="J14" i="228"/>
  <c r="J13" i="228"/>
  <c r="L41" i="227"/>
  <c r="J41" i="227"/>
  <c r="J40" i="227"/>
  <c r="L38" i="227"/>
  <c r="J38" i="227"/>
  <c r="J37" i="227"/>
  <c r="J35" i="227"/>
  <c r="L35" i="227" s="1"/>
  <c r="J34" i="227"/>
  <c r="J32" i="227"/>
  <c r="J31" i="227"/>
  <c r="L32" i="227" s="1"/>
  <c r="J29" i="227"/>
  <c r="J28" i="227"/>
  <c r="L29" i="227" s="1"/>
  <c r="J26" i="227"/>
  <c r="J25" i="227"/>
  <c r="L26" i="227" s="1"/>
  <c r="J23" i="227"/>
  <c r="J22" i="227"/>
  <c r="L23" i="227" s="1"/>
  <c r="J20" i="227"/>
  <c r="J19" i="227"/>
  <c r="L20" i="227" s="1"/>
  <c r="L17" i="227"/>
  <c r="J17" i="227"/>
  <c r="J16" i="227"/>
  <c r="J14" i="227"/>
  <c r="J13" i="227"/>
  <c r="J41" i="226"/>
  <c r="J40" i="226"/>
  <c r="L41" i="226" s="1"/>
  <c r="J38" i="226"/>
  <c r="L38" i="226" s="1"/>
  <c r="J37" i="226"/>
  <c r="J35" i="226"/>
  <c r="J34" i="226"/>
  <c r="L35" i="226" s="1"/>
  <c r="J32" i="226"/>
  <c r="J31" i="226"/>
  <c r="L32" i="226" s="1"/>
  <c r="J29" i="226"/>
  <c r="J28" i="226"/>
  <c r="L29" i="226" s="1"/>
  <c r="J26" i="226"/>
  <c r="J25" i="226"/>
  <c r="L26" i="226" s="1"/>
  <c r="L23" i="226"/>
  <c r="J23" i="226"/>
  <c r="J22" i="226"/>
  <c r="L20" i="226"/>
  <c r="J20" i="226"/>
  <c r="J19" i="226"/>
  <c r="J17" i="226"/>
  <c r="J16" i="226"/>
  <c r="J14" i="226"/>
  <c r="J13" i="226"/>
  <c r="L14" i="226" s="1"/>
  <c r="J41" i="225"/>
  <c r="J40" i="225"/>
  <c r="L41" i="225" s="1"/>
  <c r="J38" i="225"/>
  <c r="J37" i="225"/>
  <c r="L38" i="225" s="1"/>
  <c r="J35" i="225"/>
  <c r="J34" i="225"/>
  <c r="L35" i="225" s="1"/>
  <c r="J32" i="225"/>
  <c r="J31" i="225"/>
  <c r="L32" i="225" s="1"/>
  <c r="L29" i="225"/>
  <c r="J29" i="225"/>
  <c r="J28" i="225"/>
  <c r="L26" i="225"/>
  <c r="J26" i="225"/>
  <c r="J25" i="225"/>
  <c r="J23" i="225"/>
  <c r="J22" i="225"/>
  <c r="J20" i="225"/>
  <c r="J19" i="225"/>
  <c r="J17" i="225"/>
  <c r="J16" i="225"/>
  <c r="L17" i="225" s="1"/>
  <c r="J14" i="225"/>
  <c r="J13" i="225"/>
  <c r="L14" i="225" s="1"/>
  <c r="J41" i="224"/>
  <c r="J40" i="224"/>
  <c r="L41" i="224" s="1"/>
  <c r="J38" i="224"/>
  <c r="J37" i="224"/>
  <c r="L38" i="224" s="1"/>
  <c r="L35" i="224"/>
  <c r="J35" i="224"/>
  <c r="J34" i="224"/>
  <c r="L32" i="224"/>
  <c r="J32" i="224"/>
  <c r="J31" i="224"/>
  <c r="J29" i="224"/>
  <c r="L29" i="224" s="1"/>
  <c r="J28" i="224"/>
  <c r="J26" i="224"/>
  <c r="J25" i="224"/>
  <c r="L26" i="224" s="1"/>
  <c r="J23" i="224"/>
  <c r="J22" i="224"/>
  <c r="L23" i="224" s="1"/>
  <c r="J20" i="224"/>
  <c r="J19" i="224"/>
  <c r="L20" i="224" s="1"/>
  <c r="J17" i="224"/>
  <c r="J16" i="224"/>
  <c r="J14" i="224"/>
  <c r="J13" i="224"/>
  <c r="L41" i="223"/>
  <c r="J41" i="223"/>
  <c r="J40" i="223"/>
  <c r="L38" i="223"/>
  <c r="J38" i="223"/>
  <c r="J37" i="223"/>
  <c r="J35" i="223"/>
  <c r="J34" i="223"/>
  <c r="L35" i="223" s="1"/>
  <c r="J32" i="223"/>
  <c r="L32" i="223" s="1"/>
  <c r="J31" i="223"/>
  <c r="J29" i="223"/>
  <c r="J28" i="223"/>
  <c r="L29" i="223" s="1"/>
  <c r="J26" i="223"/>
  <c r="J25" i="223"/>
  <c r="L26" i="223" s="1"/>
  <c r="J23" i="223"/>
  <c r="J22" i="223"/>
  <c r="L23" i="223" s="1"/>
  <c r="J20" i="223"/>
  <c r="J19" i="223"/>
  <c r="L20" i="223" s="1"/>
  <c r="J17" i="223"/>
  <c r="J16" i="223"/>
  <c r="L17" i="223" s="1"/>
  <c r="J14" i="223"/>
  <c r="J13" i="223"/>
  <c r="J41" i="222"/>
  <c r="L41" i="222" s="1"/>
  <c r="J40" i="222"/>
  <c r="J38" i="222"/>
  <c r="J37" i="222"/>
  <c r="L38" i="222" s="1"/>
  <c r="J35" i="222"/>
  <c r="J34" i="222"/>
  <c r="L35" i="222" s="1"/>
  <c r="J32" i="222"/>
  <c r="J31" i="222"/>
  <c r="L32" i="222" s="1"/>
  <c r="J29" i="222"/>
  <c r="J28" i="222"/>
  <c r="L29" i="222" s="1"/>
  <c r="J26" i="222"/>
  <c r="J25" i="222"/>
  <c r="L26" i="222" s="1"/>
  <c r="L23" i="222"/>
  <c r="J23" i="222"/>
  <c r="J22" i="222"/>
  <c r="J20" i="222"/>
  <c r="J19" i="222"/>
  <c r="J17" i="222"/>
  <c r="J16" i="222"/>
  <c r="L17" i="222" s="1"/>
  <c r="J14" i="222"/>
  <c r="J13" i="222"/>
  <c r="J41" i="221"/>
  <c r="J40" i="221"/>
  <c r="L41" i="221" s="1"/>
  <c r="J38" i="221"/>
  <c r="J37" i="221"/>
  <c r="L38" i="221" s="1"/>
  <c r="J35" i="221"/>
  <c r="J34" i="221"/>
  <c r="L35" i="221" s="1"/>
  <c r="J32" i="221"/>
  <c r="J31" i="221"/>
  <c r="L32" i="221" s="1"/>
  <c r="L29" i="221"/>
  <c r="J29" i="221"/>
  <c r="J28" i="221"/>
  <c r="L26" i="221"/>
  <c r="J26" i="221"/>
  <c r="J25" i="221"/>
  <c r="J23" i="221"/>
  <c r="L23" i="221" s="1"/>
  <c r="J22" i="221"/>
  <c r="J20" i="221"/>
  <c r="J19" i="221"/>
  <c r="L20" i="221" s="1"/>
  <c r="J17" i="221"/>
  <c r="J16" i="221"/>
  <c r="L17" i="221" s="1"/>
  <c r="J14" i="221"/>
  <c r="J13" i="221"/>
  <c r="J41" i="220"/>
  <c r="J40" i="220"/>
  <c r="L41" i="220" s="1"/>
  <c r="J38" i="220"/>
  <c r="J37" i="220"/>
  <c r="L38" i="220" s="1"/>
  <c r="L35" i="220"/>
  <c r="J35" i="220"/>
  <c r="J34" i="220"/>
  <c r="L32" i="220"/>
  <c r="J32" i="220"/>
  <c r="J31" i="220"/>
  <c r="J29" i="220"/>
  <c r="J28" i="220"/>
  <c r="L29" i="220" s="1"/>
  <c r="J26" i="220"/>
  <c r="L26" i="220" s="1"/>
  <c r="J25" i="220"/>
  <c r="J23" i="220"/>
  <c r="J22" i="220"/>
  <c r="J20" i="220"/>
  <c r="J19" i="220"/>
  <c r="L20" i="220" s="1"/>
  <c r="J17" i="220"/>
  <c r="J16" i="220"/>
  <c r="J14" i="220"/>
  <c r="J13" i="220"/>
  <c r="J41" i="218"/>
  <c r="J40" i="218"/>
  <c r="L41" i="218" s="1"/>
  <c r="J38" i="218"/>
  <c r="L38" i="218" s="1"/>
  <c r="J37" i="218"/>
  <c r="J35" i="218"/>
  <c r="J34" i="218"/>
  <c r="L35" i="218" s="1"/>
  <c r="J32" i="218"/>
  <c r="J31" i="218"/>
  <c r="L32" i="218" s="1"/>
  <c r="J29" i="218"/>
  <c r="J28" i="218"/>
  <c r="L29" i="218" s="1"/>
  <c r="J26" i="218"/>
  <c r="J25" i="218"/>
  <c r="L26" i="218" s="1"/>
  <c r="L23" i="218"/>
  <c r="J23" i="218"/>
  <c r="J22" i="218"/>
  <c r="L20" i="218"/>
  <c r="J20" i="218"/>
  <c r="J19" i="218"/>
  <c r="J17" i="218"/>
  <c r="J16" i="218"/>
  <c r="J14" i="218"/>
  <c r="J13" i="218"/>
  <c r="J41" i="217"/>
  <c r="J40" i="217"/>
  <c r="L41" i="217" s="1"/>
  <c r="J38" i="217"/>
  <c r="J37" i="217"/>
  <c r="L38" i="217" s="1"/>
  <c r="J35" i="217"/>
  <c r="J34" i="217"/>
  <c r="L35" i="217" s="1"/>
  <c r="J32" i="217"/>
  <c r="J31" i="217"/>
  <c r="L32" i="217" s="1"/>
  <c r="L29" i="217"/>
  <c r="J29" i="217"/>
  <c r="J28" i="217"/>
  <c r="L26" i="217"/>
  <c r="J26" i="217"/>
  <c r="J25" i="217"/>
  <c r="J23" i="217"/>
  <c r="J22" i="217"/>
  <c r="L23" i="217" s="1"/>
  <c r="J20" i="217"/>
  <c r="L20" i="217" s="1"/>
  <c r="J19" i="217"/>
  <c r="J17" i="217"/>
  <c r="J16" i="217"/>
  <c r="J14" i="217"/>
  <c r="J13" i="217"/>
  <c r="J41" i="216"/>
  <c r="J40" i="216"/>
  <c r="L41" i="216" s="1"/>
  <c r="J38" i="216"/>
  <c r="J37" i="216"/>
  <c r="J35" i="216"/>
  <c r="J34" i="216"/>
  <c r="L35" i="216" s="1"/>
  <c r="J32" i="216"/>
  <c r="J31" i="216"/>
  <c r="J29" i="216"/>
  <c r="J28" i="216"/>
  <c r="J26" i="216"/>
  <c r="J25" i="216"/>
  <c r="J23" i="216"/>
  <c r="J22" i="216"/>
  <c r="J20" i="216"/>
  <c r="J19" i="216"/>
  <c r="L20" i="216" s="1"/>
  <c r="J17" i="216"/>
  <c r="J16" i="216"/>
  <c r="J14" i="216"/>
  <c r="J13" i="216"/>
  <c r="L41" i="215"/>
  <c r="J41" i="215"/>
  <c r="J40" i="215"/>
  <c r="L38" i="215"/>
  <c r="J38" i="215"/>
  <c r="J37" i="215"/>
  <c r="J35" i="215"/>
  <c r="J34" i="215"/>
  <c r="L35" i="215" s="1"/>
  <c r="J32" i="215"/>
  <c r="L32" i="215" s="1"/>
  <c r="J31" i="215"/>
  <c r="J29" i="215"/>
  <c r="J28" i="215"/>
  <c r="J26" i="215"/>
  <c r="J25" i="215"/>
  <c r="J23" i="215"/>
  <c r="J22" i="215"/>
  <c r="L23" i="215" s="1"/>
  <c r="J20" i="215"/>
  <c r="J19" i="215"/>
  <c r="J17" i="215"/>
  <c r="J16" i="215"/>
  <c r="J14" i="215"/>
  <c r="J13" i="215"/>
  <c r="L41" i="214"/>
  <c r="J41" i="214"/>
  <c r="J40" i="214"/>
  <c r="L38" i="214"/>
  <c r="J38" i="214"/>
  <c r="J37" i="214"/>
  <c r="L35" i="214"/>
  <c r="J35" i="214"/>
  <c r="J34" i="214"/>
  <c r="L32" i="214"/>
  <c r="M32" i="214" s="1"/>
  <c r="J32" i="214"/>
  <c r="J31" i="214"/>
  <c r="L29" i="214"/>
  <c r="J29" i="214"/>
  <c r="J28" i="214"/>
  <c r="L26" i="214"/>
  <c r="M26" i="214" s="1"/>
  <c r="J26" i="214"/>
  <c r="J25" i="214"/>
  <c r="L23" i="214"/>
  <c r="J23" i="214"/>
  <c r="J22" i="214"/>
  <c r="L20" i="214"/>
  <c r="M20" i="214" s="1"/>
  <c r="J20" i="214"/>
  <c r="J19" i="214"/>
  <c r="L17" i="214"/>
  <c r="M17" i="214" s="1"/>
  <c r="J17" i="214"/>
  <c r="J16" i="214"/>
  <c r="L14" i="214"/>
  <c r="J14" i="214"/>
  <c r="J13" i="214"/>
  <c r="L41" i="213"/>
  <c r="J41" i="213"/>
  <c r="J40" i="213"/>
  <c r="L38" i="213"/>
  <c r="J38" i="213"/>
  <c r="J37" i="213"/>
  <c r="L35" i="213"/>
  <c r="J35" i="213"/>
  <c r="J34" i="213"/>
  <c r="L32" i="213"/>
  <c r="J32" i="213"/>
  <c r="J31" i="213"/>
  <c r="L29" i="213"/>
  <c r="J29" i="213"/>
  <c r="J28" i="213"/>
  <c r="L26" i="213"/>
  <c r="J26" i="213"/>
  <c r="J25" i="213"/>
  <c r="J23" i="213"/>
  <c r="J22" i="213"/>
  <c r="J20" i="213"/>
  <c r="J19" i="213"/>
  <c r="J17" i="213"/>
  <c r="J16" i="213"/>
  <c r="J14" i="213"/>
  <c r="J13" i="213"/>
  <c r="L41" i="212"/>
  <c r="J41" i="212"/>
  <c r="J40" i="212"/>
  <c r="L38" i="212"/>
  <c r="J38" i="212"/>
  <c r="J37" i="212"/>
  <c r="L35" i="212"/>
  <c r="J35" i="212"/>
  <c r="J34" i="212"/>
  <c r="L32" i="212"/>
  <c r="J32" i="212"/>
  <c r="J31" i="212"/>
  <c r="L29" i="212"/>
  <c r="J29" i="212"/>
  <c r="J28" i="212"/>
  <c r="L26" i="212"/>
  <c r="J26" i="212"/>
  <c r="J25" i="212"/>
  <c r="L23" i="212"/>
  <c r="J23" i="212"/>
  <c r="J22" i="212"/>
  <c r="L20" i="212"/>
  <c r="J20" i="212"/>
  <c r="J19" i="212"/>
  <c r="J17" i="212"/>
  <c r="J16" i="212"/>
  <c r="J14" i="212"/>
  <c r="J13" i="212"/>
  <c r="L14" i="212" s="1"/>
  <c r="L41" i="211"/>
  <c r="J41" i="211"/>
  <c r="J40" i="211"/>
  <c r="L38" i="211"/>
  <c r="J38" i="211"/>
  <c r="J37" i="211"/>
  <c r="L35" i="211"/>
  <c r="J35" i="211"/>
  <c r="J34" i="211"/>
  <c r="L32" i="211"/>
  <c r="J32" i="211"/>
  <c r="J31" i="211"/>
  <c r="L29" i="211"/>
  <c r="J29" i="211"/>
  <c r="J28" i="211"/>
  <c r="L26" i="211"/>
  <c r="J26" i="211"/>
  <c r="J25" i="211"/>
  <c r="L23" i="211"/>
  <c r="J23" i="211"/>
  <c r="J22" i="211"/>
  <c r="J20" i="211"/>
  <c r="J19" i="211"/>
  <c r="J17" i="211"/>
  <c r="J16" i="211"/>
  <c r="J14" i="211"/>
  <c r="J13" i="211"/>
  <c r="L41" i="210"/>
  <c r="J41" i="210"/>
  <c r="J40" i="210"/>
  <c r="L38" i="210"/>
  <c r="J38" i="210"/>
  <c r="J37" i="210"/>
  <c r="J35" i="210"/>
  <c r="J34" i="210"/>
  <c r="L35" i="210" s="1"/>
  <c r="J32" i="210"/>
  <c r="J31" i="210"/>
  <c r="L32" i="210" s="1"/>
  <c r="J29" i="210"/>
  <c r="J28" i="210"/>
  <c r="L29" i="210" s="1"/>
  <c r="J26" i="210"/>
  <c r="J25" i="210"/>
  <c r="L26" i="210" s="1"/>
  <c r="L23" i="210"/>
  <c r="J23" i="210"/>
  <c r="J22" i="210"/>
  <c r="J20" i="210"/>
  <c r="J19" i="210"/>
  <c r="L20" i="210" s="1"/>
  <c r="J17" i="210"/>
  <c r="J16" i="210"/>
  <c r="L17" i="210" s="1"/>
  <c r="J14" i="210"/>
  <c r="J13" i="210"/>
  <c r="L14" i="210" s="1"/>
  <c r="L41" i="209"/>
  <c r="J41" i="209"/>
  <c r="J40" i="209"/>
  <c r="L38" i="209"/>
  <c r="J38" i="209"/>
  <c r="J37" i="209"/>
  <c r="L35" i="209"/>
  <c r="J35" i="209"/>
  <c r="J34" i="209"/>
  <c r="L32" i="209"/>
  <c r="J32" i="209"/>
  <c r="J31" i="209"/>
  <c r="L29" i="209"/>
  <c r="J29" i="209"/>
  <c r="J28" i="209"/>
  <c r="L26" i="209"/>
  <c r="J26" i="209"/>
  <c r="J25" i="209"/>
  <c r="L23" i="209"/>
  <c r="J23" i="209"/>
  <c r="J22" i="209"/>
  <c r="L20" i="209"/>
  <c r="J20" i="209"/>
  <c r="J19" i="209"/>
  <c r="J17" i="209"/>
  <c r="J16" i="209"/>
  <c r="L17" i="209" s="1"/>
  <c r="J14" i="209"/>
  <c r="J13" i="209"/>
  <c r="L14" i="209" s="1"/>
  <c r="L41" i="208"/>
  <c r="J41" i="208"/>
  <c r="J40" i="208"/>
  <c r="J38" i="208"/>
  <c r="J37" i="208"/>
  <c r="L38" i="208" s="1"/>
  <c r="J35" i="208"/>
  <c r="J34" i="208"/>
  <c r="L35" i="208" s="1"/>
  <c r="J32" i="208"/>
  <c r="J31" i="208"/>
  <c r="L32" i="208" s="1"/>
  <c r="L29" i="208"/>
  <c r="J29" i="208"/>
  <c r="J28" i="208"/>
  <c r="L26" i="208"/>
  <c r="J26" i="208"/>
  <c r="J25" i="208"/>
  <c r="J23" i="208"/>
  <c r="J22" i="208"/>
  <c r="L23" i="208" s="1"/>
  <c r="J20" i="208"/>
  <c r="J19" i="208"/>
  <c r="L20" i="208" s="1"/>
  <c r="J17" i="208"/>
  <c r="J16" i="208"/>
  <c r="L17" i="208" s="1"/>
  <c r="J14" i="208"/>
  <c r="J13" i="208"/>
  <c r="L14" i="208" s="1"/>
  <c r="L41" i="207"/>
  <c r="J41" i="207"/>
  <c r="J40" i="207"/>
  <c r="L38" i="207"/>
  <c r="J38" i="207"/>
  <c r="J37" i="207"/>
  <c r="J35" i="207"/>
  <c r="J34" i="207"/>
  <c r="L35" i="207" s="1"/>
  <c r="J32" i="207"/>
  <c r="J31" i="207"/>
  <c r="J29" i="207"/>
  <c r="J28" i="207"/>
  <c r="L29" i="207" s="1"/>
  <c r="J26" i="207"/>
  <c r="J25" i="207"/>
  <c r="L26" i="207" s="1"/>
  <c r="J23" i="207"/>
  <c r="J22" i="207"/>
  <c r="L23" i="207" s="1"/>
  <c r="L20" i="207"/>
  <c r="J20" i="207"/>
  <c r="J19" i="207"/>
  <c r="J17" i="207"/>
  <c r="J16" i="207"/>
  <c r="L17" i="207" s="1"/>
  <c r="J14" i="207"/>
  <c r="J13" i="207"/>
  <c r="L14" i="207" s="1"/>
  <c r="L41" i="206"/>
  <c r="J41" i="206"/>
  <c r="J40" i="206"/>
  <c r="J38" i="206"/>
  <c r="J37" i="206"/>
  <c r="L38" i="206" s="1"/>
  <c r="J35" i="206"/>
  <c r="J34" i="206"/>
  <c r="L35" i="206" s="1"/>
  <c r="L32" i="206"/>
  <c r="J32" i="206"/>
  <c r="J31" i="206"/>
  <c r="L29" i="206"/>
  <c r="J29" i="206"/>
  <c r="J28" i="206"/>
  <c r="L26" i="206"/>
  <c r="J26" i="206"/>
  <c r="J25" i="206"/>
  <c r="J23" i="206"/>
  <c r="J22" i="206"/>
  <c r="L23" i="206" s="1"/>
  <c r="J20" i="206"/>
  <c r="J19" i="206"/>
  <c r="L20" i="206" s="1"/>
  <c r="J17" i="206"/>
  <c r="J16" i="206"/>
  <c r="L17" i="206" s="1"/>
  <c r="J14" i="206"/>
  <c r="J13" i="206"/>
  <c r="L14" i="206" s="1"/>
  <c r="J41" i="205"/>
  <c r="J40" i="205"/>
  <c r="L41" i="205" s="1"/>
  <c r="L38" i="205"/>
  <c r="J38" i="205"/>
  <c r="J37" i="205"/>
  <c r="J35" i="205"/>
  <c r="J34" i="205"/>
  <c r="L35" i="205" s="1"/>
  <c r="J32" i="205"/>
  <c r="L32" i="205" s="1"/>
  <c r="J31" i="205"/>
  <c r="L29" i="205"/>
  <c r="J29" i="205"/>
  <c r="J28" i="205"/>
  <c r="J26" i="205"/>
  <c r="J25" i="205"/>
  <c r="L26" i="205" s="1"/>
  <c r="J23" i="205"/>
  <c r="J22" i="205"/>
  <c r="L23" i="205" s="1"/>
  <c r="J20" i="205"/>
  <c r="J19" i="205"/>
  <c r="L20" i="205" s="1"/>
  <c r="J17" i="205"/>
  <c r="J16" i="205"/>
  <c r="L17" i="205" s="1"/>
  <c r="J14" i="205"/>
  <c r="J13" i="205"/>
  <c r="L14" i="205" s="1"/>
  <c r="L41" i="204"/>
  <c r="J41" i="204"/>
  <c r="J40" i="204"/>
  <c r="J38" i="204"/>
  <c r="L38" i="204" s="1"/>
  <c r="J37" i="204"/>
  <c r="L35" i="204"/>
  <c r="J35" i="204"/>
  <c r="J34" i="204"/>
  <c r="J32" i="204"/>
  <c r="J31" i="204"/>
  <c r="L32" i="204" s="1"/>
  <c r="J29" i="204"/>
  <c r="J28" i="204"/>
  <c r="L29" i="204" s="1"/>
  <c r="J26" i="204"/>
  <c r="J25" i="204"/>
  <c r="L26" i="204" s="1"/>
  <c r="J23" i="204"/>
  <c r="J22" i="204"/>
  <c r="L23" i="204" s="1"/>
  <c r="L20" i="204"/>
  <c r="J20" i="204"/>
  <c r="J19" i="204"/>
  <c r="J17" i="204"/>
  <c r="J16" i="204"/>
  <c r="L17" i="204" s="1"/>
  <c r="J14" i="204"/>
  <c r="J13" i="204"/>
  <c r="L41" i="203"/>
  <c r="J41" i="203"/>
  <c r="J40" i="203"/>
  <c r="J38" i="203"/>
  <c r="L38" i="203" s="1"/>
  <c r="J37" i="203"/>
  <c r="J35" i="203"/>
  <c r="L35" i="203" s="1"/>
  <c r="J34" i="203"/>
  <c r="J32" i="203"/>
  <c r="L32" i="203" s="1"/>
  <c r="J31" i="203"/>
  <c r="J29" i="203"/>
  <c r="L29" i="203" s="1"/>
  <c r="J28" i="203"/>
  <c r="J26" i="203"/>
  <c r="L26" i="203" s="1"/>
  <c r="J25" i="203"/>
  <c r="J23" i="203"/>
  <c r="L23" i="203" s="1"/>
  <c r="J22" i="203"/>
  <c r="J20" i="203"/>
  <c r="L20" i="203" s="1"/>
  <c r="J19" i="203"/>
  <c r="J17" i="203"/>
  <c r="J16" i="203"/>
  <c r="J14" i="203"/>
  <c r="J13" i="203"/>
  <c r="J41" i="202"/>
  <c r="L41" i="202" s="1"/>
  <c r="J40" i="202"/>
  <c r="J38" i="202"/>
  <c r="L38" i="202" s="1"/>
  <c r="J37" i="202"/>
  <c r="J35" i="202"/>
  <c r="L35" i="202" s="1"/>
  <c r="J34" i="202"/>
  <c r="J32" i="202"/>
  <c r="L32" i="202" s="1"/>
  <c r="J31" i="202"/>
  <c r="J29" i="202"/>
  <c r="L29" i="202" s="1"/>
  <c r="J28" i="202"/>
  <c r="J26" i="202"/>
  <c r="L26" i="202" s="1"/>
  <c r="J25" i="202"/>
  <c r="J23" i="202"/>
  <c r="J22" i="202"/>
  <c r="J20" i="202"/>
  <c r="J19" i="202"/>
  <c r="J17" i="202"/>
  <c r="J16" i="202"/>
  <c r="J14" i="202"/>
  <c r="J13" i="202"/>
  <c r="J41" i="201"/>
  <c r="L41" i="201" s="1"/>
  <c r="J40" i="201"/>
  <c r="J38" i="201"/>
  <c r="L38" i="201" s="1"/>
  <c r="J37" i="201"/>
  <c r="J35" i="201"/>
  <c r="L35" i="201" s="1"/>
  <c r="J34" i="201"/>
  <c r="J32" i="201"/>
  <c r="L32" i="201" s="1"/>
  <c r="J31" i="201"/>
  <c r="J29" i="201"/>
  <c r="L29" i="201" s="1"/>
  <c r="J28" i="201"/>
  <c r="J26" i="201"/>
  <c r="L26" i="201" s="1"/>
  <c r="J25" i="201"/>
  <c r="J23" i="201"/>
  <c r="L23" i="201" s="1"/>
  <c r="J22" i="201"/>
  <c r="J20" i="201"/>
  <c r="L20" i="201" s="1"/>
  <c r="J19" i="201"/>
  <c r="J17" i="201"/>
  <c r="L17" i="201" s="1"/>
  <c r="J16" i="201"/>
  <c r="J14" i="201"/>
  <c r="J13" i="201"/>
  <c r="J41" i="200"/>
  <c r="L41" i="200" s="1"/>
  <c r="J40" i="200"/>
  <c r="J38" i="200"/>
  <c r="L38" i="200" s="1"/>
  <c r="J37" i="200"/>
  <c r="J35" i="200"/>
  <c r="L35" i="200" s="1"/>
  <c r="J34" i="200"/>
  <c r="J32" i="200"/>
  <c r="J31" i="200"/>
  <c r="J29" i="200"/>
  <c r="J28" i="200"/>
  <c r="J26" i="200"/>
  <c r="J25" i="200"/>
  <c r="J23" i="200"/>
  <c r="L23" i="200" s="1"/>
  <c r="J22" i="200"/>
  <c r="J20" i="200"/>
  <c r="J19" i="200"/>
  <c r="J17" i="200"/>
  <c r="J16" i="200"/>
  <c r="J14" i="200"/>
  <c r="J13" i="200"/>
  <c r="J41" i="199"/>
  <c r="L41" i="199" s="1"/>
  <c r="J40" i="199"/>
  <c r="J38" i="199"/>
  <c r="L38" i="199" s="1"/>
  <c r="J37" i="199"/>
  <c r="J35" i="199"/>
  <c r="L35" i="199" s="1"/>
  <c r="J34" i="199"/>
  <c r="J32" i="199"/>
  <c r="L32" i="199" s="1"/>
  <c r="J31" i="199"/>
  <c r="J29" i="199"/>
  <c r="J28" i="199"/>
  <c r="J26" i="199"/>
  <c r="L26" i="199" s="1"/>
  <c r="J25" i="199"/>
  <c r="J23" i="199"/>
  <c r="J22" i="199"/>
  <c r="J20" i="199"/>
  <c r="J19" i="199"/>
  <c r="J17" i="199"/>
  <c r="J16" i="199"/>
  <c r="J14" i="199"/>
  <c r="J13" i="199"/>
  <c r="J41" i="198"/>
  <c r="J40" i="198"/>
  <c r="L41" i="198" s="1"/>
  <c r="J38" i="198"/>
  <c r="J37" i="198"/>
  <c r="L38" i="198" s="1"/>
  <c r="J35" i="198"/>
  <c r="J34" i="198"/>
  <c r="L35" i="198" s="1"/>
  <c r="J32" i="198"/>
  <c r="J31" i="198"/>
  <c r="L32" i="198" s="1"/>
  <c r="J29" i="198"/>
  <c r="J28" i="198"/>
  <c r="L29" i="198" s="1"/>
  <c r="J26" i="198"/>
  <c r="J25" i="198"/>
  <c r="L26" i="198" s="1"/>
  <c r="J23" i="198"/>
  <c r="J22" i="198"/>
  <c r="L23" i="198" s="1"/>
  <c r="J20" i="198"/>
  <c r="J19" i="198"/>
  <c r="L20" i="198" s="1"/>
  <c r="J17" i="198"/>
  <c r="J16" i="198"/>
  <c r="L17" i="198" s="1"/>
  <c r="J14" i="198"/>
  <c r="J13" i="198"/>
  <c r="L14" i="198" s="1"/>
  <c r="J41" i="197"/>
  <c r="J40" i="197"/>
  <c r="L41" i="197" s="1"/>
  <c r="J38" i="197"/>
  <c r="J37" i="197"/>
  <c r="J35" i="197"/>
  <c r="J34" i="197"/>
  <c r="J32" i="197"/>
  <c r="J31" i="197"/>
  <c r="L32" i="197" s="1"/>
  <c r="J29" i="197"/>
  <c r="J28" i="197"/>
  <c r="L29" i="197" s="1"/>
  <c r="J26" i="197"/>
  <c r="J25" i="197"/>
  <c r="L26" i="197" s="1"/>
  <c r="J23" i="197"/>
  <c r="J22" i="197"/>
  <c r="J20" i="197"/>
  <c r="J19" i="197"/>
  <c r="L20" i="197" s="1"/>
  <c r="J17" i="197"/>
  <c r="J16" i="197"/>
  <c r="L17" i="197" s="1"/>
  <c r="J14" i="197"/>
  <c r="J13" i="197"/>
  <c r="L14" i="197" s="1"/>
  <c r="J41" i="196"/>
  <c r="J40" i="196"/>
  <c r="L41" i="196" s="1"/>
  <c r="J38" i="196"/>
  <c r="J37" i="196"/>
  <c r="L38" i="196" s="1"/>
  <c r="J35" i="196"/>
  <c r="J34" i="196"/>
  <c r="L35" i="196" s="1"/>
  <c r="J32" i="196"/>
  <c r="J31" i="196"/>
  <c r="L32" i="196" s="1"/>
  <c r="J29" i="196"/>
  <c r="J28" i="196"/>
  <c r="J26" i="196"/>
  <c r="J25" i="196"/>
  <c r="L26" i="196" s="1"/>
  <c r="J23" i="196"/>
  <c r="J22" i="196"/>
  <c r="L23" i="196" s="1"/>
  <c r="J20" i="196"/>
  <c r="J19" i="196"/>
  <c r="L20" i="196" s="1"/>
  <c r="J17" i="196"/>
  <c r="J16" i="196"/>
  <c r="L17" i="196" s="1"/>
  <c r="J14" i="196"/>
  <c r="J13" i="196"/>
  <c r="L14" i="196" s="1"/>
  <c r="J41" i="195"/>
  <c r="J40" i="195"/>
  <c r="L41" i="195" s="1"/>
  <c r="L38" i="195"/>
  <c r="J38" i="195"/>
  <c r="J37" i="195"/>
  <c r="J35" i="195"/>
  <c r="J34" i="195"/>
  <c r="L35" i="195" s="1"/>
  <c r="J32" i="195"/>
  <c r="J31" i="195"/>
  <c r="L32" i="195" s="1"/>
  <c r="J29" i="195"/>
  <c r="J28" i="195"/>
  <c r="L29" i="195" s="1"/>
  <c r="J26" i="195"/>
  <c r="J25" i="195"/>
  <c r="L26" i="195" s="1"/>
  <c r="J23" i="195"/>
  <c r="J22" i="195"/>
  <c r="L23" i="195" s="1"/>
  <c r="J20" i="195"/>
  <c r="J19" i="195"/>
  <c r="L20" i="195" s="1"/>
  <c r="J17" i="195"/>
  <c r="J16" i="195"/>
  <c r="L17" i="195" s="1"/>
  <c r="J14" i="195"/>
  <c r="J13" i="195"/>
  <c r="L14" i="195" s="1"/>
  <c r="M14" i="195" s="1"/>
  <c r="J41" i="194"/>
  <c r="J40" i="194"/>
  <c r="L41" i="194" s="1"/>
  <c r="J38" i="194"/>
  <c r="J37" i="194"/>
  <c r="L38" i="194" s="1"/>
  <c r="J35" i="194"/>
  <c r="J34" i="194"/>
  <c r="L35" i="194" s="1"/>
  <c r="J32" i="194"/>
  <c r="J31" i="194"/>
  <c r="L32" i="194" s="1"/>
  <c r="J29" i="194"/>
  <c r="J28" i="194"/>
  <c r="L29" i="194" s="1"/>
  <c r="J26" i="194"/>
  <c r="J25" i="194"/>
  <c r="L26" i="194" s="1"/>
  <c r="J23" i="194"/>
  <c r="J22" i="194"/>
  <c r="L23" i="194" s="1"/>
  <c r="J20" i="194"/>
  <c r="J19" i="194"/>
  <c r="L20" i="194" s="1"/>
  <c r="J17" i="194"/>
  <c r="J16" i="194"/>
  <c r="L17" i="194" s="1"/>
  <c r="L14" i="194"/>
  <c r="J14" i="194"/>
  <c r="J13" i="194"/>
  <c r="J41" i="193"/>
  <c r="J40" i="193"/>
  <c r="L41" i="193" s="1"/>
  <c r="J38" i="193"/>
  <c r="J37" i="193"/>
  <c r="L38" i="193" s="1"/>
  <c r="J35" i="193"/>
  <c r="J34" i="193"/>
  <c r="L35" i="193" s="1"/>
  <c r="J32" i="193"/>
  <c r="J31" i="193"/>
  <c r="L32" i="193" s="1"/>
  <c r="J29" i="193"/>
  <c r="J28" i="193"/>
  <c r="L29" i="193" s="1"/>
  <c r="L26" i="193"/>
  <c r="J26" i="193"/>
  <c r="J25" i="193"/>
  <c r="J23" i="193"/>
  <c r="J22" i="193"/>
  <c r="L23" i="193" s="1"/>
  <c r="L20" i="193"/>
  <c r="J20" i="193"/>
  <c r="J19" i="193"/>
  <c r="J17" i="193"/>
  <c r="J16" i="193"/>
  <c r="L17" i="193" s="1"/>
  <c r="J14" i="193"/>
  <c r="J13" i="193"/>
  <c r="L14" i="193" s="1"/>
  <c r="M14" i="193" s="1"/>
  <c r="J41" i="192"/>
  <c r="J40" i="192"/>
  <c r="L41" i="192" s="1"/>
  <c r="J38" i="192"/>
  <c r="J37" i="192"/>
  <c r="L38" i="192" s="1"/>
  <c r="J35" i="192"/>
  <c r="J34" i="192"/>
  <c r="L35" i="192" s="1"/>
  <c r="L32" i="192"/>
  <c r="J32" i="192"/>
  <c r="J31" i="192"/>
  <c r="J29" i="192"/>
  <c r="J28" i="192"/>
  <c r="L29" i="192" s="1"/>
  <c r="L26" i="192"/>
  <c r="J26" i="192"/>
  <c r="J25" i="192"/>
  <c r="J23" i="192"/>
  <c r="J22" i="192"/>
  <c r="L23" i="192" s="1"/>
  <c r="J20" i="192"/>
  <c r="J19" i="192"/>
  <c r="L20" i="192" s="1"/>
  <c r="M20" i="192" s="1"/>
  <c r="J17" i="192"/>
  <c r="J16" i="192"/>
  <c r="L17" i="192" s="1"/>
  <c r="J14" i="192"/>
  <c r="J13" i="192"/>
  <c r="L14" i="192" s="1"/>
  <c r="M14" i="192" s="1"/>
  <c r="J41" i="191"/>
  <c r="J40" i="191"/>
  <c r="L41" i="191" s="1"/>
  <c r="J38" i="191"/>
  <c r="J37" i="191"/>
  <c r="L38" i="191" s="1"/>
  <c r="J35" i="191"/>
  <c r="J34" i="191"/>
  <c r="L35" i="191" s="1"/>
  <c r="L32" i="191"/>
  <c r="J32" i="191"/>
  <c r="J31" i="191"/>
  <c r="J29" i="191"/>
  <c r="J28" i="191"/>
  <c r="L29" i="191" s="1"/>
  <c r="J26" i="191"/>
  <c r="L26" i="191" s="1"/>
  <c r="J25" i="191"/>
  <c r="J23" i="191"/>
  <c r="J22" i="191"/>
  <c r="L23" i="191" s="1"/>
  <c r="J20" i="191"/>
  <c r="J19" i="191"/>
  <c r="L20" i="191" s="1"/>
  <c r="J17" i="191"/>
  <c r="J16" i="191"/>
  <c r="L17" i="191" s="1"/>
  <c r="J14" i="191"/>
  <c r="J13" i="191"/>
  <c r="L14" i="191" s="1"/>
  <c r="L41" i="190"/>
  <c r="J41" i="190"/>
  <c r="J40" i="190"/>
  <c r="J38" i="190"/>
  <c r="J37" i="190"/>
  <c r="L38" i="190" s="1"/>
  <c r="J35" i="190"/>
  <c r="L35" i="190" s="1"/>
  <c r="J34" i="190"/>
  <c r="J32" i="190"/>
  <c r="J31" i="190"/>
  <c r="L32" i="190" s="1"/>
  <c r="J29" i="190"/>
  <c r="J28" i="190"/>
  <c r="L29" i="190" s="1"/>
  <c r="J26" i="190"/>
  <c r="J25" i="190"/>
  <c r="L26" i="190" s="1"/>
  <c r="J23" i="190"/>
  <c r="J22" i="190"/>
  <c r="L23" i="190" s="1"/>
  <c r="J20" i="190"/>
  <c r="J19" i="190"/>
  <c r="L20" i="190" s="1"/>
  <c r="J17" i="190"/>
  <c r="J16" i="190"/>
  <c r="L17" i="190" s="1"/>
  <c r="J14" i="190"/>
  <c r="J13" i="190"/>
  <c r="L14" i="190" s="1"/>
  <c r="J41" i="189"/>
  <c r="J40" i="189"/>
  <c r="L41" i="189" s="1"/>
  <c r="J38" i="189"/>
  <c r="L38" i="189" s="1"/>
  <c r="J37" i="189"/>
  <c r="J35" i="189"/>
  <c r="J34" i="189"/>
  <c r="L35" i="189" s="1"/>
  <c r="J32" i="189"/>
  <c r="J31" i="189"/>
  <c r="L32" i="189" s="1"/>
  <c r="J29" i="189"/>
  <c r="J28" i="189"/>
  <c r="L29" i="189" s="1"/>
  <c r="J26" i="189"/>
  <c r="J25" i="189"/>
  <c r="L26" i="189" s="1"/>
  <c r="L23" i="189"/>
  <c r="J23" i="189"/>
  <c r="J22" i="189"/>
  <c r="J20" i="189"/>
  <c r="J19" i="189"/>
  <c r="L20" i="189" s="1"/>
  <c r="J17" i="189"/>
  <c r="J16" i="189"/>
  <c r="J14" i="189"/>
  <c r="J13" i="189"/>
  <c r="L14" i="189" s="1"/>
  <c r="J41" i="188"/>
  <c r="J40" i="188"/>
  <c r="L41" i="188" s="1"/>
  <c r="J38" i="188"/>
  <c r="J37" i="188"/>
  <c r="L38" i="188" s="1"/>
  <c r="J35" i="188"/>
  <c r="J34" i="188"/>
  <c r="L35" i="188" s="1"/>
  <c r="J32" i="188"/>
  <c r="J31" i="188"/>
  <c r="L32" i="188" s="1"/>
  <c r="J29" i="188"/>
  <c r="J28" i="188"/>
  <c r="L29" i="188" s="1"/>
  <c r="M29" i="188" s="1"/>
  <c r="L26" i="188"/>
  <c r="J26" i="188"/>
  <c r="J25" i="188"/>
  <c r="J23" i="188"/>
  <c r="J22" i="188"/>
  <c r="L23" i="188" s="1"/>
  <c r="J20" i="188"/>
  <c r="L20" i="188" s="1"/>
  <c r="J19" i="188"/>
  <c r="J17" i="188"/>
  <c r="J16" i="188"/>
  <c r="L17" i="188" s="1"/>
  <c r="J14" i="188"/>
  <c r="J13" i="188"/>
  <c r="L14" i="188" s="1"/>
  <c r="J41" i="187"/>
  <c r="J40" i="187"/>
  <c r="L41" i="187" s="1"/>
  <c r="J38" i="187"/>
  <c r="J37" i="187"/>
  <c r="L38" i="187" s="1"/>
  <c r="L35" i="187"/>
  <c r="J35" i="187"/>
  <c r="J34" i="187"/>
  <c r="J32" i="187"/>
  <c r="J31" i="187"/>
  <c r="L32" i="187" s="1"/>
  <c r="J29" i="187"/>
  <c r="L29" i="187" s="1"/>
  <c r="J28" i="187"/>
  <c r="J26" i="187"/>
  <c r="J25" i="187"/>
  <c r="L26" i="187" s="1"/>
  <c r="J23" i="187"/>
  <c r="J22" i="187"/>
  <c r="L23" i="187" s="1"/>
  <c r="J20" i="187"/>
  <c r="J19" i="187"/>
  <c r="L20" i="187" s="1"/>
  <c r="J17" i="187"/>
  <c r="J16" i="187"/>
  <c r="J14" i="187"/>
  <c r="J13" i="187"/>
  <c r="L14" i="187" s="1"/>
  <c r="J41" i="186"/>
  <c r="J40" i="186"/>
  <c r="L41" i="186" s="1"/>
  <c r="J38" i="186"/>
  <c r="J37" i="186"/>
  <c r="L38" i="186" s="1"/>
  <c r="J35" i="186"/>
  <c r="J34" i="186"/>
  <c r="L35" i="186" s="1"/>
  <c r="J32" i="186"/>
  <c r="L32" i="186" s="1"/>
  <c r="J31" i="186"/>
  <c r="J29" i="186"/>
  <c r="J28" i="186"/>
  <c r="L29" i="186" s="1"/>
  <c r="J26" i="186"/>
  <c r="J25" i="186"/>
  <c r="L26" i="186" s="1"/>
  <c r="J23" i="186"/>
  <c r="J22" i="186"/>
  <c r="L23" i="186" s="1"/>
  <c r="J20" i="186"/>
  <c r="L20" i="186" s="1"/>
  <c r="J19" i="186"/>
  <c r="L17" i="186"/>
  <c r="J17" i="186"/>
  <c r="J16" i="186"/>
  <c r="J14" i="186"/>
  <c r="J13" i="186"/>
  <c r="L14" i="186" s="1"/>
  <c r="J41" i="185"/>
  <c r="L41" i="185" s="1"/>
  <c r="J40" i="185"/>
  <c r="J38" i="185"/>
  <c r="J37" i="185"/>
  <c r="L38" i="185" s="1"/>
  <c r="J35" i="185"/>
  <c r="J34" i="185"/>
  <c r="L35" i="185" s="1"/>
  <c r="J32" i="185"/>
  <c r="J31" i="185"/>
  <c r="J29" i="185"/>
  <c r="J28" i="185"/>
  <c r="J26" i="185"/>
  <c r="J25" i="185"/>
  <c r="L26" i="185" s="1"/>
  <c r="J23" i="185"/>
  <c r="J22" i="185"/>
  <c r="L23" i="185" s="1"/>
  <c r="J20" i="185"/>
  <c r="J19" i="185"/>
  <c r="L20" i="185" s="1"/>
  <c r="J17" i="185"/>
  <c r="J16" i="185"/>
  <c r="L17" i="185" s="1"/>
  <c r="J14" i="185"/>
  <c r="J13" i="185"/>
  <c r="J41" i="184"/>
  <c r="J40" i="184"/>
  <c r="L41" i="184" s="1"/>
  <c r="J38" i="184"/>
  <c r="J37" i="184"/>
  <c r="L38" i="184" s="1"/>
  <c r="J35" i="184"/>
  <c r="J34" i="184"/>
  <c r="L35" i="184" s="1"/>
  <c r="J32" i="184"/>
  <c r="L32" i="184" s="1"/>
  <c r="J31" i="184"/>
  <c r="L29" i="184"/>
  <c r="J29" i="184"/>
  <c r="J28" i="184"/>
  <c r="J26" i="184"/>
  <c r="J25" i="184"/>
  <c r="L26" i="184" s="1"/>
  <c r="J23" i="184"/>
  <c r="L23" i="184" s="1"/>
  <c r="J22" i="184"/>
  <c r="J20" i="184"/>
  <c r="J19" i="184"/>
  <c r="L20" i="184" s="1"/>
  <c r="J17" i="184"/>
  <c r="J16" i="184"/>
  <c r="L17" i="184" s="1"/>
  <c r="J14" i="184"/>
  <c r="J13" i="184"/>
  <c r="L14" i="184" s="1"/>
  <c r="J41" i="183"/>
  <c r="J40" i="183"/>
  <c r="J38" i="183"/>
  <c r="J37" i="183"/>
  <c r="L38" i="183" s="1"/>
  <c r="J35" i="183"/>
  <c r="J34" i="183"/>
  <c r="L35" i="183" s="1"/>
  <c r="J32" i="183"/>
  <c r="J31" i="183"/>
  <c r="L32" i="183" s="1"/>
  <c r="J29" i="183"/>
  <c r="J28" i="183"/>
  <c r="L29" i="183" s="1"/>
  <c r="J26" i="183"/>
  <c r="J25" i="183"/>
  <c r="J23" i="183"/>
  <c r="J22" i="183"/>
  <c r="L23" i="183" s="1"/>
  <c r="J20" i="183"/>
  <c r="J19" i="183"/>
  <c r="L20" i="183" s="1"/>
  <c r="J17" i="183"/>
  <c r="J16" i="183"/>
  <c r="L17" i="183" s="1"/>
  <c r="J14" i="183"/>
  <c r="J13" i="183"/>
  <c r="L41" i="182"/>
  <c r="J41" i="182"/>
  <c r="J40" i="182"/>
  <c r="J38" i="182"/>
  <c r="J37" i="182"/>
  <c r="L38" i="182" s="1"/>
  <c r="J35" i="182"/>
  <c r="J34" i="182"/>
  <c r="J32" i="182"/>
  <c r="J31" i="182"/>
  <c r="L32" i="182" s="1"/>
  <c r="J29" i="182"/>
  <c r="J28" i="182"/>
  <c r="L29" i="182" s="1"/>
  <c r="J26" i="182"/>
  <c r="J25" i="182"/>
  <c r="L26" i="182" s="1"/>
  <c r="J23" i="182"/>
  <c r="J22" i="182"/>
  <c r="J20" i="182"/>
  <c r="J19" i="182"/>
  <c r="L20" i="182" s="1"/>
  <c r="J17" i="182"/>
  <c r="J16" i="182"/>
  <c r="L17" i="182" s="1"/>
  <c r="J14" i="182"/>
  <c r="J13" i="182"/>
  <c r="L14" i="182" s="1"/>
  <c r="J41" i="181"/>
  <c r="J40" i="181"/>
  <c r="L41" i="181" s="1"/>
  <c r="J38" i="181"/>
  <c r="J37" i="181"/>
  <c r="L38" i="181" s="1"/>
  <c r="J35" i="181"/>
  <c r="J34" i="181"/>
  <c r="L35" i="181" s="1"/>
  <c r="J32" i="181"/>
  <c r="J31" i="181"/>
  <c r="L32" i="181" s="1"/>
  <c r="J29" i="181"/>
  <c r="J28" i="181"/>
  <c r="L29" i="181" s="1"/>
  <c r="J26" i="181"/>
  <c r="J25" i="181"/>
  <c r="L26" i="181" s="1"/>
  <c r="J23" i="181"/>
  <c r="J22" i="181"/>
  <c r="L23" i="181" s="1"/>
  <c r="J20" i="181"/>
  <c r="J19" i="181"/>
  <c r="L20" i="181" s="1"/>
  <c r="J17" i="181"/>
  <c r="J16" i="181"/>
  <c r="L17" i="181" s="1"/>
  <c r="J14" i="181"/>
  <c r="J13" i="181"/>
  <c r="L14" i="181" s="1"/>
  <c r="J41" i="180"/>
  <c r="J40" i="180"/>
  <c r="L41" i="180" s="1"/>
  <c r="L38" i="180"/>
  <c r="J38" i="180"/>
  <c r="J37" i="180"/>
  <c r="J35" i="180"/>
  <c r="J34" i="180"/>
  <c r="L35" i="180" s="1"/>
  <c r="J32" i="180"/>
  <c r="J31" i="180"/>
  <c r="L32" i="180" s="1"/>
  <c r="J29" i="180"/>
  <c r="J28" i="180"/>
  <c r="L29" i="180" s="1"/>
  <c r="J26" i="180"/>
  <c r="J25" i="180"/>
  <c r="L26" i="180" s="1"/>
  <c r="J23" i="180"/>
  <c r="J22" i="180"/>
  <c r="L23" i="180" s="1"/>
  <c r="J20" i="180"/>
  <c r="J19" i="180"/>
  <c r="L20" i="180" s="1"/>
  <c r="J17" i="180"/>
  <c r="J16" i="180"/>
  <c r="L17" i="180" s="1"/>
  <c r="J14" i="180"/>
  <c r="J13" i="180"/>
  <c r="L14" i="180" s="1"/>
  <c r="J41" i="179"/>
  <c r="J40" i="179"/>
  <c r="L41" i="179" s="1"/>
  <c r="J38" i="179"/>
  <c r="J37" i="179"/>
  <c r="L38" i="179" s="1"/>
  <c r="J35" i="179"/>
  <c r="J34" i="179"/>
  <c r="L35" i="179" s="1"/>
  <c r="L32" i="179"/>
  <c r="J32" i="179"/>
  <c r="J31" i="179"/>
  <c r="J29" i="179"/>
  <c r="J28" i="179"/>
  <c r="L29" i="179" s="1"/>
  <c r="J26" i="179"/>
  <c r="J25" i="179"/>
  <c r="L26" i="179" s="1"/>
  <c r="J23" i="179"/>
  <c r="J22" i="179"/>
  <c r="L23" i="179" s="1"/>
  <c r="L20" i="179"/>
  <c r="J20" i="179"/>
  <c r="J19" i="179"/>
  <c r="J17" i="179"/>
  <c r="J16" i="179"/>
  <c r="L17" i="179" s="1"/>
  <c r="J14" i="179"/>
  <c r="J13" i="179"/>
  <c r="L14" i="179" s="1"/>
  <c r="M14" i="179" s="1"/>
  <c r="J41" i="178"/>
  <c r="J40" i="178"/>
  <c r="L41" i="178" s="1"/>
  <c r="L38" i="178"/>
  <c r="J38" i="178"/>
  <c r="J37" i="178"/>
  <c r="J35" i="178"/>
  <c r="J34" i="178"/>
  <c r="L35" i="178" s="1"/>
  <c r="J32" i="178"/>
  <c r="J31" i="178"/>
  <c r="L32" i="178" s="1"/>
  <c r="J29" i="178"/>
  <c r="J28" i="178"/>
  <c r="L29" i="178" s="1"/>
  <c r="L26" i="178"/>
  <c r="J26" i="178"/>
  <c r="J25" i="178"/>
  <c r="J23" i="178"/>
  <c r="J22" i="178"/>
  <c r="L23" i="178" s="1"/>
  <c r="J20" i="178"/>
  <c r="J19" i="178"/>
  <c r="L20" i="178" s="1"/>
  <c r="J17" i="178"/>
  <c r="J16" i="178"/>
  <c r="L17" i="178" s="1"/>
  <c r="J14" i="178"/>
  <c r="J13" i="178"/>
  <c r="L14" i="178" s="1"/>
  <c r="M14" i="178" s="1"/>
  <c r="J41" i="177"/>
  <c r="J40" i="177"/>
  <c r="L41" i="177" s="1"/>
  <c r="J38" i="177"/>
  <c r="J37" i="177"/>
  <c r="L38" i="177" s="1"/>
  <c r="J35" i="177"/>
  <c r="J34" i="177"/>
  <c r="L35" i="177" s="1"/>
  <c r="L32" i="177"/>
  <c r="J32" i="177"/>
  <c r="J31" i="177"/>
  <c r="J29" i="177"/>
  <c r="J28" i="177"/>
  <c r="L29" i="177" s="1"/>
  <c r="J26" i="177"/>
  <c r="J25" i="177"/>
  <c r="L26" i="177" s="1"/>
  <c r="J23" i="177"/>
  <c r="J22" i="177"/>
  <c r="L23" i="177" s="1"/>
  <c r="L20" i="177"/>
  <c r="J20" i="177"/>
  <c r="J19" i="177"/>
  <c r="J17" i="177"/>
  <c r="J16" i="177"/>
  <c r="L17" i="177" s="1"/>
  <c r="J14" i="177"/>
  <c r="J13" i="177"/>
  <c r="L14" i="177" s="1"/>
  <c r="M14" i="177" s="1"/>
  <c r="J41" i="176"/>
  <c r="J40" i="176"/>
  <c r="L41" i="176" s="1"/>
  <c r="L38" i="176"/>
  <c r="J38" i="176"/>
  <c r="J37" i="176"/>
  <c r="J35" i="176"/>
  <c r="J34" i="176"/>
  <c r="L35" i="176" s="1"/>
  <c r="J32" i="176"/>
  <c r="J31" i="176"/>
  <c r="L32" i="176" s="1"/>
  <c r="J29" i="176"/>
  <c r="J28" i="176"/>
  <c r="L29" i="176" s="1"/>
  <c r="J26" i="176"/>
  <c r="J25" i="176"/>
  <c r="L26" i="176" s="1"/>
  <c r="J23" i="176"/>
  <c r="J22" i="176"/>
  <c r="L23" i="176" s="1"/>
  <c r="J20" i="176"/>
  <c r="J19" i="176"/>
  <c r="L20" i="176" s="1"/>
  <c r="J17" i="176"/>
  <c r="J16" i="176"/>
  <c r="L17" i="176" s="1"/>
  <c r="J14" i="176"/>
  <c r="J13" i="176"/>
  <c r="L14" i="176" s="1"/>
  <c r="J41" i="175"/>
  <c r="J40" i="175"/>
  <c r="L41" i="175" s="1"/>
  <c r="J38" i="175"/>
  <c r="J37" i="175"/>
  <c r="L38" i="175" s="1"/>
  <c r="J35" i="175"/>
  <c r="J34" i="175"/>
  <c r="L35" i="175" s="1"/>
  <c r="J32" i="175"/>
  <c r="J31" i="175"/>
  <c r="L32" i="175" s="1"/>
  <c r="J29" i="175"/>
  <c r="J28" i="175"/>
  <c r="L29" i="175" s="1"/>
  <c r="J26" i="175"/>
  <c r="J25" i="175"/>
  <c r="L26" i="175" s="1"/>
  <c r="J23" i="175"/>
  <c r="J22" i="175"/>
  <c r="L23" i="175" s="1"/>
  <c r="J20" i="175"/>
  <c r="J19" i="175"/>
  <c r="L20" i="175" s="1"/>
  <c r="J17" i="175"/>
  <c r="J16" i="175"/>
  <c r="L17" i="175" s="1"/>
  <c r="J14" i="175"/>
  <c r="J13" i="175"/>
  <c r="L14" i="175" s="1"/>
  <c r="M14" i="180" l="1"/>
  <c r="M20" i="180"/>
  <c r="M20" i="181"/>
  <c r="M32" i="186"/>
  <c r="M20" i="186"/>
  <c r="M41" i="191"/>
  <c r="M26" i="191"/>
  <c r="M26" i="190"/>
  <c r="L17" i="189"/>
  <c r="M20" i="189" s="1"/>
  <c r="L32" i="185"/>
  <c r="M38" i="185" s="1"/>
  <c r="L29" i="185"/>
  <c r="L14" i="185"/>
  <c r="L17" i="187"/>
  <c r="M14" i="187" s="1"/>
  <c r="L35" i="182"/>
  <c r="M14" i="182" s="1"/>
  <c r="L23" i="182"/>
  <c r="L41" i="183"/>
  <c r="M29" i="183" s="1"/>
  <c r="L26" i="183"/>
  <c r="L14" i="183"/>
  <c r="M32" i="184"/>
  <c r="M32" i="177"/>
  <c r="M20" i="177"/>
  <c r="M20" i="178"/>
  <c r="M26" i="178"/>
  <c r="M38" i="178"/>
  <c r="M38" i="176"/>
  <c r="M20" i="176"/>
  <c r="M14" i="175"/>
  <c r="L17" i="203"/>
  <c r="M29" i="203" s="1"/>
  <c r="L14" i="203"/>
  <c r="L23" i="202"/>
  <c r="M35" i="202" s="1"/>
  <c r="L20" i="202"/>
  <c r="L17" i="202"/>
  <c r="L14" i="202"/>
  <c r="M14" i="206"/>
  <c r="M20" i="206"/>
  <c r="M20" i="205"/>
  <c r="L14" i="204"/>
  <c r="M38" i="204"/>
  <c r="M14" i="208"/>
  <c r="L32" i="207"/>
  <c r="M32" i="207" s="1"/>
  <c r="M17" i="207"/>
  <c r="M26" i="210"/>
  <c r="M32" i="209"/>
  <c r="L14" i="201"/>
  <c r="M14" i="201" s="1"/>
  <c r="L32" i="200"/>
  <c r="L29" i="200"/>
  <c r="L26" i="200"/>
  <c r="L20" i="200"/>
  <c r="L17" i="200"/>
  <c r="L14" i="200"/>
  <c r="L29" i="199"/>
  <c r="L23" i="199"/>
  <c r="L20" i="199"/>
  <c r="L17" i="199"/>
  <c r="L14" i="199"/>
  <c r="M32" i="198"/>
  <c r="L38" i="197"/>
  <c r="M38" i="197" s="1"/>
  <c r="M26" i="195"/>
  <c r="M26" i="194"/>
  <c r="M38" i="194"/>
  <c r="M14" i="194"/>
  <c r="L20" i="211"/>
  <c r="L17" i="211"/>
  <c r="L14" i="211"/>
  <c r="L23" i="213"/>
  <c r="L20" i="213"/>
  <c r="L17" i="213"/>
  <c r="L14" i="213"/>
  <c r="L29" i="215"/>
  <c r="L26" i="215"/>
  <c r="L20" i="215"/>
  <c r="L17" i="215"/>
  <c r="L14" i="215"/>
  <c r="L38" i="216"/>
  <c r="L32" i="216"/>
  <c r="L29" i="216"/>
  <c r="L26" i="216"/>
  <c r="L23" i="216"/>
  <c r="L17" i="216"/>
  <c r="L14" i="216"/>
  <c r="L17" i="217"/>
  <c r="M35" i="217" s="1"/>
  <c r="L14" i="217"/>
  <c r="L17" i="212"/>
  <c r="M14" i="212" s="1"/>
  <c r="L17" i="218"/>
  <c r="M32" i="218" s="1"/>
  <c r="L14" i="218"/>
  <c r="L20" i="222"/>
  <c r="M41" i="222" s="1"/>
  <c r="L14" i="222"/>
  <c r="L14" i="221"/>
  <c r="M14" i="221" s="1"/>
  <c r="L23" i="220"/>
  <c r="L17" i="220"/>
  <c r="L14" i="220"/>
  <c r="L14" i="228"/>
  <c r="M14" i="228" s="1"/>
  <c r="L17" i="226"/>
  <c r="M14" i="226" s="1"/>
  <c r="L14" i="227"/>
  <c r="M14" i="227" s="1"/>
  <c r="M29" i="231"/>
  <c r="M23" i="231"/>
  <c r="M38" i="231"/>
  <c r="M20" i="231"/>
  <c r="M26" i="231"/>
  <c r="M32" i="231"/>
  <c r="M41" i="231"/>
  <c r="M35" i="231"/>
  <c r="M17" i="231"/>
  <c r="M26" i="228"/>
  <c r="M17" i="229"/>
  <c r="L23" i="225"/>
  <c r="L20" i="225"/>
  <c r="L17" i="224"/>
  <c r="M29" i="224" s="1"/>
  <c r="L14" i="224"/>
  <c r="L14" i="223"/>
  <c r="M29" i="223" s="1"/>
  <c r="M17" i="204"/>
  <c r="M17" i="205"/>
  <c r="M38" i="206"/>
  <c r="M29" i="204"/>
  <c r="M29" i="205"/>
  <c r="M41" i="205"/>
  <c r="M17" i="199"/>
  <c r="M17" i="201"/>
  <c r="M32" i="204"/>
  <c r="M23" i="205"/>
  <c r="M23" i="206"/>
  <c r="M41" i="199"/>
  <c r="M32" i="205"/>
  <c r="M14" i="205"/>
  <c r="M35" i="205"/>
  <c r="M14" i="207"/>
  <c r="M23" i="204"/>
  <c r="M41" i="204"/>
  <c r="M14" i="204"/>
  <c r="M35" i="204"/>
  <c r="M26" i="204"/>
  <c r="M35" i="206"/>
  <c r="M20" i="204"/>
  <c r="M38" i="205"/>
  <c r="M32" i="206"/>
  <c r="M20" i="208"/>
  <c r="M14" i="209"/>
  <c r="M38" i="209"/>
  <c r="M32" i="210"/>
  <c r="M26" i="223"/>
  <c r="M26" i="229"/>
  <c r="M38" i="229"/>
  <c r="M38" i="230"/>
  <c r="M17" i="206"/>
  <c r="M41" i="206"/>
  <c r="M35" i="207"/>
  <c r="M29" i="208"/>
  <c r="M23" i="209"/>
  <c r="M17" i="210"/>
  <c r="M41" i="210"/>
  <c r="M41" i="214"/>
  <c r="M20" i="207"/>
  <c r="M38" i="223"/>
  <c r="M38" i="228"/>
  <c r="M20" i="229"/>
  <c r="M32" i="230"/>
  <c r="M26" i="205"/>
  <c r="M26" i="206"/>
  <c r="M23" i="208"/>
  <c r="M17" i="209"/>
  <c r="M41" i="209"/>
  <c r="M35" i="210"/>
  <c r="M35" i="214"/>
  <c r="M38" i="207"/>
  <c r="M32" i="208"/>
  <c r="M26" i="209"/>
  <c r="M20" i="210"/>
  <c r="M17" i="221"/>
  <c r="M38" i="227"/>
  <c r="M41" i="228"/>
  <c r="M32" i="229"/>
  <c r="M38" i="208"/>
  <c r="M29" i="206"/>
  <c r="M23" i="207"/>
  <c r="M17" i="208"/>
  <c r="M41" i="208"/>
  <c r="M35" i="209"/>
  <c r="M29" i="210"/>
  <c r="M29" i="214"/>
  <c r="M32" i="223"/>
  <c r="M38" i="226"/>
  <c r="M23" i="229"/>
  <c r="M20" i="209"/>
  <c r="M38" i="210"/>
  <c r="M38" i="214"/>
  <c r="M23" i="223"/>
  <c r="M38" i="225"/>
  <c r="M29" i="226"/>
  <c r="M20" i="227"/>
  <c r="M32" i="228"/>
  <c r="M14" i="229"/>
  <c r="M35" i="229"/>
  <c r="M14" i="230"/>
  <c r="M26" i="208"/>
  <c r="M14" i="210"/>
  <c r="M14" i="214"/>
  <c r="M35" i="208"/>
  <c r="M29" i="209"/>
  <c r="M23" i="210"/>
  <c r="M23" i="214"/>
  <c r="M26" i="230"/>
  <c r="M17" i="230"/>
  <c r="M41" i="230"/>
  <c r="M29" i="225"/>
  <c r="M17" i="227"/>
  <c r="M35" i="228"/>
  <c r="M41" i="229"/>
  <c r="M35" i="230"/>
  <c r="M29" i="230"/>
  <c r="M35" i="224"/>
  <c r="M29" i="229"/>
  <c r="M23" i="230"/>
  <c r="M35" i="198"/>
  <c r="M20" i="198"/>
  <c r="M23" i="198"/>
  <c r="M14" i="198"/>
  <c r="M26" i="198"/>
  <c r="M38" i="198"/>
  <c r="M17" i="198"/>
  <c r="M29" i="198"/>
  <c r="M41" i="198"/>
  <c r="M26" i="185"/>
  <c r="M41" i="186"/>
  <c r="M23" i="187"/>
  <c r="M38" i="188"/>
  <c r="M23" i="190"/>
  <c r="M38" i="191"/>
  <c r="M20" i="193"/>
  <c r="M32" i="193"/>
  <c r="M23" i="184"/>
  <c r="M35" i="184"/>
  <c r="M17" i="188"/>
  <c r="M26" i="188"/>
  <c r="M35" i="190"/>
  <c r="M17" i="191"/>
  <c r="M29" i="191"/>
  <c r="M20" i="196"/>
  <c r="M14" i="184"/>
  <c r="M41" i="188"/>
  <c r="M38" i="190"/>
  <c r="M38" i="195"/>
  <c r="M26" i="184"/>
  <c r="M38" i="184"/>
  <c r="M23" i="186"/>
  <c r="M35" i="186"/>
  <c r="M14" i="190"/>
  <c r="M20" i="191"/>
  <c r="M32" i="192"/>
  <c r="M32" i="196"/>
  <c r="M20" i="188"/>
  <c r="M32" i="188"/>
  <c r="M14" i="189"/>
  <c r="M17" i="190"/>
  <c r="M29" i="190"/>
  <c r="M38" i="193"/>
  <c r="M20" i="195"/>
  <c r="M32" i="195"/>
  <c r="M26" i="189"/>
  <c r="M23" i="191"/>
  <c r="M32" i="191"/>
  <c r="M26" i="193"/>
  <c r="M14" i="196"/>
  <c r="M26" i="196"/>
  <c r="M17" i="184"/>
  <c r="M26" i="186"/>
  <c r="M23" i="188"/>
  <c r="M20" i="184"/>
  <c r="M38" i="189"/>
  <c r="M32" i="190"/>
  <c r="M35" i="191"/>
  <c r="M26" i="192"/>
  <c r="M38" i="192"/>
  <c r="M32" i="194"/>
  <c r="M38" i="196"/>
  <c r="M14" i="186"/>
  <c r="M41" i="184"/>
  <c r="M41" i="187"/>
  <c r="M20" i="187"/>
  <c r="M35" i="188"/>
  <c r="M20" i="190"/>
  <c r="M29" i="186"/>
  <c r="M38" i="186"/>
  <c r="M14" i="188"/>
  <c r="M17" i="189"/>
  <c r="M14" i="191"/>
  <c r="M20" i="194"/>
  <c r="M41" i="190"/>
  <c r="M17" i="192"/>
  <c r="M41" i="192"/>
  <c r="M35" i="193"/>
  <c r="M29" i="194"/>
  <c r="M23" i="195"/>
  <c r="M17" i="196"/>
  <c r="L35" i="197"/>
  <c r="M17" i="186"/>
  <c r="M35" i="192"/>
  <c r="M29" i="193"/>
  <c r="M23" i="194"/>
  <c r="M17" i="195"/>
  <c r="M41" i="195"/>
  <c r="M29" i="184"/>
  <c r="M29" i="192"/>
  <c r="M23" i="193"/>
  <c r="M17" i="194"/>
  <c r="M41" i="194"/>
  <c r="M35" i="195"/>
  <c r="L29" i="196"/>
  <c r="M29" i="196" s="1"/>
  <c r="L23" i="197"/>
  <c r="M17" i="193"/>
  <c r="M35" i="194"/>
  <c r="M29" i="195"/>
  <c r="M23" i="196"/>
  <c r="M23" i="192"/>
  <c r="M41" i="193"/>
  <c r="M32" i="181"/>
  <c r="M26" i="175"/>
  <c r="M38" i="175"/>
  <c r="M26" i="179"/>
  <c r="M32" i="176"/>
  <c r="M38" i="179"/>
  <c r="M32" i="180"/>
  <c r="M26" i="177"/>
  <c r="M14" i="181"/>
  <c r="M26" i="181"/>
  <c r="M38" i="181"/>
  <c r="M32" i="175"/>
  <c r="M38" i="177"/>
  <c r="M20" i="175"/>
  <c r="M26" i="176"/>
  <c r="M20" i="179"/>
  <c r="M14" i="176"/>
  <c r="M32" i="178"/>
  <c r="M32" i="179"/>
  <c r="M26" i="180"/>
  <c r="M17" i="177"/>
  <c r="M41" i="175"/>
  <c r="M35" i="176"/>
  <c r="M29" i="177"/>
  <c r="M23" i="178"/>
  <c r="M17" i="179"/>
  <c r="M41" i="179"/>
  <c r="M35" i="180"/>
  <c r="M29" i="175"/>
  <c r="M35" i="181"/>
  <c r="M35" i="175"/>
  <c r="M17" i="178"/>
  <c r="M35" i="179"/>
  <c r="M29" i="180"/>
  <c r="M17" i="175"/>
  <c r="M29" i="176"/>
  <c r="M23" i="177"/>
  <c r="M41" i="178"/>
  <c r="M17" i="181"/>
  <c r="M35" i="178"/>
  <c r="M29" i="179"/>
  <c r="M23" i="180"/>
  <c r="M38" i="180"/>
  <c r="M29" i="181"/>
  <c r="M23" i="176"/>
  <c r="M41" i="177"/>
  <c r="M41" i="180"/>
  <c r="M23" i="175"/>
  <c r="M17" i="176"/>
  <c r="M41" i="176"/>
  <c r="M35" i="177"/>
  <c r="M29" i="178"/>
  <c r="M23" i="179"/>
  <c r="M17" i="180"/>
  <c r="M41" i="181"/>
  <c r="M23" i="181"/>
  <c r="J41" i="172"/>
  <c r="J40" i="172"/>
  <c r="L41" i="172" s="1"/>
  <c r="J38" i="172"/>
  <c r="J37" i="172"/>
  <c r="L38" i="172" s="1"/>
  <c r="J35" i="172"/>
  <c r="J34" i="172"/>
  <c r="L35" i="172" s="1"/>
  <c r="J32" i="172"/>
  <c r="J31" i="172"/>
  <c r="L32" i="172" s="1"/>
  <c r="J29" i="172"/>
  <c r="J28" i="172"/>
  <c r="L29" i="172" s="1"/>
  <c r="J26" i="172"/>
  <c r="J25" i="172"/>
  <c r="L26" i="172" s="1"/>
  <c r="J23" i="172"/>
  <c r="J22" i="172"/>
  <c r="L23" i="172" s="1"/>
  <c r="M23" i="172" s="1"/>
  <c r="J20" i="172"/>
  <c r="J19" i="172"/>
  <c r="L20" i="172" s="1"/>
  <c r="J17" i="172"/>
  <c r="J16" i="172"/>
  <c r="L17" i="172" s="1"/>
  <c r="M17" i="172" s="1"/>
  <c r="J14" i="172"/>
  <c r="J13" i="172"/>
  <c r="L14" i="172" s="1"/>
  <c r="J41" i="171"/>
  <c r="J40" i="171"/>
  <c r="L41" i="171" s="1"/>
  <c r="J38" i="171"/>
  <c r="J37" i="171"/>
  <c r="L38" i="171" s="1"/>
  <c r="J35" i="171"/>
  <c r="J34" i="171"/>
  <c r="L35" i="171" s="1"/>
  <c r="J32" i="171"/>
  <c r="J31" i="171"/>
  <c r="L32" i="171" s="1"/>
  <c r="J29" i="171"/>
  <c r="J28" i="171"/>
  <c r="L29" i="171" s="1"/>
  <c r="J26" i="171"/>
  <c r="J25" i="171"/>
  <c r="L26" i="171" s="1"/>
  <c r="J23" i="171"/>
  <c r="J22" i="171"/>
  <c r="L23" i="171" s="1"/>
  <c r="J20" i="171"/>
  <c r="J19" i="171"/>
  <c r="L20" i="171" s="1"/>
  <c r="J17" i="171"/>
  <c r="J16" i="171"/>
  <c r="L17" i="171" s="1"/>
  <c r="J14" i="171"/>
  <c r="J13" i="171"/>
  <c r="L14" i="171" s="1"/>
  <c r="J41" i="170"/>
  <c r="J40" i="170"/>
  <c r="L41" i="170" s="1"/>
  <c r="J38" i="170"/>
  <c r="J37" i="170"/>
  <c r="L38" i="170" s="1"/>
  <c r="J35" i="170"/>
  <c r="J34" i="170"/>
  <c r="L35" i="170" s="1"/>
  <c r="J32" i="170"/>
  <c r="J31" i="170"/>
  <c r="L32" i="170" s="1"/>
  <c r="J29" i="170"/>
  <c r="J28" i="170"/>
  <c r="L29" i="170" s="1"/>
  <c r="J26" i="170"/>
  <c r="J25" i="170"/>
  <c r="L26" i="170" s="1"/>
  <c r="J23" i="170"/>
  <c r="J22" i="170"/>
  <c r="L23" i="170" s="1"/>
  <c r="J20" i="170"/>
  <c r="J19" i="170"/>
  <c r="L20" i="170" s="1"/>
  <c r="J17" i="170"/>
  <c r="J16" i="170"/>
  <c r="L17" i="170" s="1"/>
  <c r="J14" i="170"/>
  <c r="J13" i="170"/>
  <c r="L14" i="170" s="1"/>
  <c r="J41" i="169"/>
  <c r="J40" i="169"/>
  <c r="L41" i="169" s="1"/>
  <c r="J38" i="169"/>
  <c r="J37" i="169"/>
  <c r="L38" i="169" s="1"/>
  <c r="J35" i="169"/>
  <c r="J34" i="169"/>
  <c r="L35" i="169" s="1"/>
  <c r="J32" i="169"/>
  <c r="J31" i="169"/>
  <c r="L32" i="169" s="1"/>
  <c r="J29" i="169"/>
  <c r="J28" i="169"/>
  <c r="L29" i="169" s="1"/>
  <c r="J26" i="169"/>
  <c r="J25" i="169"/>
  <c r="L26" i="169" s="1"/>
  <c r="J23" i="169"/>
  <c r="J22" i="169"/>
  <c r="L23" i="169" s="1"/>
  <c r="J20" i="169"/>
  <c r="J19" i="169"/>
  <c r="L20" i="169" s="1"/>
  <c r="J17" i="169"/>
  <c r="J16" i="169"/>
  <c r="L17" i="169" s="1"/>
  <c r="J14" i="169"/>
  <c r="J13" i="169"/>
  <c r="L14" i="169" s="1"/>
  <c r="M41" i="189" l="1"/>
  <c r="M32" i="189"/>
  <c r="M23" i="189"/>
  <c r="M29" i="189"/>
  <c r="M35" i="189"/>
  <c r="M32" i="185"/>
  <c r="M41" i="185"/>
  <c r="M35" i="185"/>
  <c r="M20" i="185"/>
  <c r="M17" i="185"/>
  <c r="M14" i="185"/>
  <c r="M23" i="185"/>
  <c r="M29" i="185"/>
  <c r="M35" i="187"/>
  <c r="M32" i="187"/>
  <c r="M29" i="187"/>
  <c r="M38" i="187"/>
  <c r="M17" i="187"/>
  <c r="M26" i="187"/>
  <c r="M26" i="182"/>
  <c r="M23" i="182"/>
  <c r="M17" i="182"/>
  <c r="M32" i="182"/>
  <c r="M29" i="182"/>
  <c r="M38" i="182"/>
  <c r="M41" i="182"/>
  <c r="M35" i="182"/>
  <c r="M20" i="182"/>
  <c r="M38" i="183"/>
  <c r="M23" i="183"/>
  <c r="M20" i="183"/>
  <c r="M35" i="183"/>
  <c r="M41" i="183"/>
  <c r="M17" i="183"/>
  <c r="M14" i="183"/>
  <c r="M26" i="183"/>
  <c r="M32" i="183"/>
  <c r="M17" i="171"/>
  <c r="M23" i="171"/>
  <c r="M17" i="170"/>
  <c r="M23" i="170"/>
  <c r="M35" i="169"/>
  <c r="M17" i="169"/>
  <c r="M41" i="169"/>
  <c r="M14" i="203"/>
  <c r="M35" i="203"/>
  <c r="M26" i="203"/>
  <c r="M20" i="203"/>
  <c r="M17" i="203"/>
  <c r="M23" i="203"/>
  <c r="M32" i="203"/>
  <c r="M41" i="203"/>
  <c r="M38" i="203"/>
  <c r="M29" i="202"/>
  <c r="M14" i="202"/>
  <c r="M20" i="202"/>
  <c r="M23" i="202"/>
  <c r="M32" i="202"/>
  <c r="M17" i="202"/>
  <c r="M38" i="202"/>
  <c r="M26" i="202"/>
  <c r="M41" i="202"/>
  <c r="M26" i="207"/>
  <c r="M41" i="207"/>
  <c r="M29" i="207"/>
  <c r="M26" i="201"/>
  <c r="M35" i="201"/>
  <c r="M41" i="201"/>
  <c r="M20" i="201"/>
  <c r="M32" i="201"/>
  <c r="M29" i="201"/>
  <c r="M23" i="201"/>
  <c r="M38" i="201"/>
  <c r="M26" i="200"/>
  <c r="M20" i="200"/>
  <c r="M38" i="200"/>
  <c r="M32" i="200"/>
  <c r="M17" i="200"/>
  <c r="M35" i="200"/>
  <c r="M14" i="200"/>
  <c r="M29" i="200"/>
  <c r="M23" i="200"/>
  <c r="M41" i="200"/>
  <c r="M38" i="199"/>
  <c r="M32" i="199"/>
  <c r="M20" i="199"/>
  <c r="M14" i="199"/>
  <c r="M29" i="199"/>
  <c r="M23" i="199"/>
  <c r="M35" i="199"/>
  <c r="M26" i="199"/>
  <c r="M23" i="197"/>
  <c r="M17" i="197"/>
  <c r="M26" i="197"/>
  <c r="M20" i="211"/>
  <c r="M14" i="211"/>
  <c r="M41" i="211"/>
  <c r="M29" i="211"/>
  <c r="M17" i="211"/>
  <c r="M23" i="211"/>
  <c r="M38" i="211"/>
  <c r="M35" i="211"/>
  <c r="M26" i="211"/>
  <c r="M32" i="211"/>
  <c r="M14" i="213"/>
  <c r="M29" i="213"/>
  <c r="M20" i="213"/>
  <c r="M17" i="213"/>
  <c r="M32" i="213"/>
  <c r="M23" i="213"/>
  <c r="M38" i="213"/>
  <c r="M35" i="213"/>
  <c r="M41" i="213"/>
  <c r="M26" i="213"/>
  <c r="M14" i="215"/>
  <c r="M41" i="215"/>
  <c r="M38" i="215"/>
  <c r="M23" i="215"/>
  <c r="M17" i="215"/>
  <c r="M29" i="215"/>
  <c r="M20" i="215"/>
  <c r="M26" i="215"/>
  <c r="M35" i="215"/>
  <c r="M32" i="215"/>
  <c r="M23" i="216"/>
  <c r="M14" i="216"/>
  <c r="M35" i="216"/>
  <c r="M41" i="216"/>
  <c r="M38" i="216"/>
  <c r="M20" i="216"/>
  <c r="M29" i="216"/>
  <c r="M17" i="216"/>
  <c r="M26" i="216"/>
  <c r="M32" i="216"/>
  <c r="M29" i="217"/>
  <c r="M32" i="217"/>
  <c r="M17" i="217"/>
  <c r="M20" i="217"/>
  <c r="M41" i="217"/>
  <c r="M38" i="217"/>
  <c r="M23" i="217"/>
  <c r="M26" i="217"/>
  <c r="M14" i="217"/>
  <c r="M26" i="212"/>
  <c r="M41" i="212"/>
  <c r="M17" i="212"/>
  <c r="M23" i="212"/>
  <c r="M38" i="212"/>
  <c r="M29" i="212"/>
  <c r="M35" i="212"/>
  <c r="M32" i="212"/>
  <c r="M20" i="212"/>
  <c r="M29" i="218"/>
  <c r="M14" i="218"/>
  <c r="M38" i="218"/>
  <c r="M41" i="218"/>
  <c r="M23" i="218"/>
  <c r="M35" i="218"/>
  <c r="M20" i="218"/>
  <c r="M17" i="218"/>
  <c r="M26" i="218"/>
  <c r="M29" i="222"/>
  <c r="M38" i="222"/>
  <c r="M20" i="222"/>
  <c r="M17" i="222"/>
  <c r="M35" i="222"/>
  <c r="M14" i="222"/>
  <c r="M23" i="222"/>
  <c r="M32" i="222"/>
  <c r="M26" i="222"/>
  <c r="M29" i="221"/>
  <c r="M41" i="221"/>
  <c r="M32" i="221"/>
  <c r="M38" i="221"/>
  <c r="M20" i="221"/>
  <c r="M26" i="221"/>
  <c r="M35" i="221"/>
  <c r="M23" i="221"/>
  <c r="M38" i="220"/>
  <c r="M29" i="220"/>
  <c r="M23" i="220"/>
  <c r="M26" i="220"/>
  <c r="M32" i="220"/>
  <c r="M41" i="220"/>
  <c r="M14" i="220"/>
  <c r="M35" i="220"/>
  <c r="M20" i="220"/>
  <c r="M17" i="220"/>
  <c r="M23" i="228"/>
  <c r="M20" i="228"/>
  <c r="M29" i="228"/>
  <c r="M17" i="228"/>
  <c r="M23" i="226"/>
  <c r="M41" i="226"/>
  <c r="M17" i="226"/>
  <c r="M32" i="226"/>
  <c r="M26" i="226"/>
  <c r="M35" i="226"/>
  <c r="M20" i="226"/>
  <c r="M26" i="227"/>
  <c r="M35" i="227"/>
  <c r="M41" i="227"/>
  <c r="M32" i="227"/>
  <c r="M29" i="227"/>
  <c r="M23" i="227"/>
  <c r="M23" i="225"/>
  <c r="M35" i="225"/>
  <c r="M17" i="225"/>
  <c r="M32" i="225"/>
  <c r="M26" i="225"/>
  <c r="M14" i="225"/>
  <c r="M20" i="225"/>
  <c r="M41" i="225"/>
  <c r="M14" i="224"/>
  <c r="M32" i="224"/>
  <c r="M38" i="224"/>
  <c r="M20" i="224"/>
  <c r="M26" i="224"/>
  <c r="M41" i="224"/>
  <c r="M17" i="224"/>
  <c r="M23" i="224"/>
  <c r="M20" i="223"/>
  <c r="M41" i="223"/>
  <c r="M17" i="223"/>
  <c r="M35" i="223"/>
  <c r="M14" i="223"/>
  <c r="M14" i="197"/>
  <c r="M32" i="197"/>
  <c r="M35" i="197"/>
  <c r="M20" i="197"/>
  <c r="M29" i="197"/>
  <c r="M35" i="196"/>
  <c r="M41" i="197"/>
  <c r="M41" i="196"/>
  <c r="M29" i="172"/>
  <c r="M41" i="172"/>
  <c r="M20" i="172"/>
  <c r="M32" i="172"/>
  <c r="M35" i="172"/>
  <c r="M14" i="172"/>
  <c r="M26" i="172"/>
  <c r="M38" i="172"/>
  <c r="M29" i="171"/>
  <c r="M41" i="171"/>
  <c r="M20" i="171"/>
  <c r="M32" i="171"/>
  <c r="M35" i="171"/>
  <c r="M14" i="171"/>
  <c r="M26" i="171"/>
  <c r="M38" i="171"/>
  <c r="M29" i="170"/>
  <c r="M41" i="170"/>
  <c r="M20" i="170"/>
  <c r="M32" i="170"/>
  <c r="M35" i="170"/>
  <c r="M14" i="170"/>
  <c r="M26" i="170"/>
  <c r="M38" i="170"/>
  <c r="M29" i="169"/>
  <c r="M20" i="169"/>
  <c r="M32" i="169"/>
  <c r="M23" i="169"/>
  <c r="M14" i="169"/>
  <c r="M26" i="169"/>
  <c r="M38" i="169"/>
  <c r="L41" i="168"/>
  <c r="J41" i="168"/>
  <c r="J40" i="168"/>
  <c r="L38" i="168"/>
  <c r="J38" i="168"/>
  <c r="J37" i="168"/>
  <c r="L35" i="168"/>
  <c r="J35" i="168"/>
  <c r="J34" i="168"/>
  <c r="L32" i="168"/>
  <c r="J32" i="168"/>
  <c r="J31" i="168"/>
  <c r="L29" i="168"/>
  <c r="J29" i="168"/>
  <c r="J28" i="168"/>
  <c r="L26" i="168"/>
  <c r="J26" i="168"/>
  <c r="J25" i="168"/>
  <c r="L23" i="168"/>
  <c r="J23" i="168"/>
  <c r="J22" i="168"/>
  <c r="L20" i="168"/>
  <c r="J20" i="168"/>
  <c r="J19" i="168"/>
  <c r="L17" i="168"/>
  <c r="J17" i="168"/>
  <c r="J16" i="168"/>
  <c r="J14" i="168"/>
  <c r="J13" i="168"/>
  <c r="L14" i="168" s="1"/>
  <c r="M14" i="168" s="1"/>
  <c r="J41" i="167"/>
  <c r="J40" i="167"/>
  <c r="L41" i="167" s="1"/>
  <c r="J38" i="167"/>
  <c r="J37" i="167"/>
  <c r="L38" i="167" s="1"/>
  <c r="J35" i="167"/>
  <c r="J34" i="167"/>
  <c r="L35" i="167" s="1"/>
  <c r="J32" i="167"/>
  <c r="J31" i="167"/>
  <c r="L32" i="167" s="1"/>
  <c r="J29" i="167"/>
  <c r="J28" i="167"/>
  <c r="L29" i="167" s="1"/>
  <c r="J26" i="167"/>
  <c r="J25" i="167"/>
  <c r="L26" i="167" s="1"/>
  <c r="J23" i="167"/>
  <c r="J22" i="167"/>
  <c r="L23" i="167" s="1"/>
  <c r="M23" i="167" s="1"/>
  <c r="J20" i="167"/>
  <c r="J19" i="167"/>
  <c r="L20" i="167" s="1"/>
  <c r="J17" i="167"/>
  <c r="J16" i="167"/>
  <c r="L17" i="167" s="1"/>
  <c r="J14" i="167"/>
  <c r="J13" i="167"/>
  <c r="L14" i="167" s="1"/>
  <c r="J41" i="166"/>
  <c r="J40" i="166"/>
  <c r="L41" i="166" s="1"/>
  <c r="J38" i="166"/>
  <c r="J37" i="166"/>
  <c r="L38" i="166" s="1"/>
  <c r="J35" i="166"/>
  <c r="J34" i="166"/>
  <c r="L35" i="166" s="1"/>
  <c r="J32" i="166"/>
  <c r="J31" i="166"/>
  <c r="L32" i="166" s="1"/>
  <c r="J29" i="166"/>
  <c r="J28" i="166"/>
  <c r="L29" i="166" s="1"/>
  <c r="M29" i="166" s="1"/>
  <c r="J26" i="166"/>
  <c r="J25" i="166"/>
  <c r="L26" i="166" s="1"/>
  <c r="J23" i="166"/>
  <c r="J22" i="166"/>
  <c r="L23" i="166" s="1"/>
  <c r="J20" i="166"/>
  <c r="J19" i="166"/>
  <c r="L20" i="166" s="1"/>
  <c r="J17" i="166"/>
  <c r="J16" i="166"/>
  <c r="L17" i="166" s="1"/>
  <c r="M17" i="166" s="1"/>
  <c r="J14" i="166"/>
  <c r="J13" i="166"/>
  <c r="L14" i="166" s="1"/>
  <c r="M26" i="168" l="1"/>
  <c r="M38" i="168"/>
  <c r="M23" i="168"/>
  <c r="M35" i="168"/>
  <c r="M20" i="168"/>
  <c r="M32" i="168"/>
  <c r="M17" i="168"/>
  <c r="M29" i="168"/>
  <c r="M41" i="168"/>
  <c r="M17" i="167"/>
  <c r="M29" i="167"/>
  <c r="M41" i="167"/>
  <c r="M20" i="167"/>
  <c r="M32" i="167"/>
  <c r="M35" i="167"/>
  <c r="M14" i="167"/>
  <c r="M26" i="167"/>
  <c r="M38" i="167"/>
  <c r="M20" i="166"/>
  <c r="M32" i="166"/>
  <c r="M23" i="166"/>
  <c r="M35" i="166"/>
  <c r="M14" i="166"/>
  <c r="M26" i="166"/>
  <c r="M41" i="166"/>
  <c r="M38" i="166"/>
  <c r="L41" i="146"/>
  <c r="J41" i="146"/>
  <c r="J40" i="146"/>
  <c r="J38" i="146"/>
  <c r="J37" i="146"/>
  <c r="L38" i="146" s="1"/>
  <c r="J35" i="146"/>
  <c r="J34" i="146"/>
  <c r="L35" i="146" s="1"/>
  <c r="L32" i="146"/>
  <c r="J32" i="146"/>
  <c r="J31" i="146"/>
  <c r="L29" i="146"/>
  <c r="J29" i="146"/>
  <c r="J28" i="146"/>
  <c r="J26" i="146"/>
  <c r="J25" i="146"/>
  <c r="L26" i="146" s="1"/>
  <c r="J23" i="146"/>
  <c r="J22" i="146"/>
  <c r="L23" i="146" s="1"/>
  <c r="J20" i="146"/>
  <c r="J19" i="146"/>
  <c r="L20" i="146" s="1"/>
  <c r="J17" i="146"/>
  <c r="J16" i="146"/>
  <c r="L17" i="146" s="1"/>
  <c r="J14" i="146"/>
  <c r="J13" i="146"/>
  <c r="L14" i="146" s="1"/>
  <c r="M14" i="146" s="1"/>
  <c r="M20" i="146" l="1"/>
  <c r="M26" i="146"/>
  <c r="M35" i="146"/>
  <c r="M17" i="146"/>
  <c r="M23" i="146"/>
  <c r="M38" i="146"/>
  <c r="M32" i="146"/>
  <c r="M29" i="146"/>
  <c r="M41" i="146"/>
</calcChain>
</file>

<file path=xl/sharedStrings.xml><?xml version="1.0" encoding="utf-8"?>
<sst xmlns="http://schemas.openxmlformats.org/spreadsheetml/2006/main" count="3031" uniqueCount="294">
  <si>
    <t>DD</t>
  </si>
  <si>
    <t>TOTAL</t>
  </si>
  <si>
    <t>FINAL</t>
  </si>
  <si>
    <t>PLACE</t>
  </si>
  <si>
    <t>P-1</t>
  </si>
  <si>
    <t>P-2</t>
  </si>
  <si>
    <t>USA GYMNASTICS TRAMPOLINE &amp; TUMBLING</t>
  </si>
  <si>
    <t xml:space="preserve"> </t>
  </si>
  <si>
    <t xml:space="preserve">GENDER: </t>
  </si>
  <si>
    <t xml:space="preserve">LEVEL: </t>
  </si>
  <si>
    <t xml:space="preserve">AGE GROUP: </t>
  </si>
  <si>
    <t>FLIGHT:</t>
  </si>
  <si>
    <t>(-)</t>
  </si>
  <si>
    <t>NAME / CLUB</t>
  </si>
  <si>
    <t>TRAMPOLINE SCORE SHEET</t>
  </si>
  <si>
    <t>Viva la France Invitational Meet</t>
  </si>
  <si>
    <t>KFG</t>
  </si>
  <si>
    <t>6&amp;U</t>
  </si>
  <si>
    <t>F</t>
  </si>
  <si>
    <t>CHAYSE STURTEVANT</t>
  </si>
  <si>
    <t>FTOP</t>
  </si>
  <si>
    <t>NAOMI DAVIS</t>
  </si>
  <si>
    <t>MGYM</t>
  </si>
  <si>
    <t>9&amp;10</t>
  </si>
  <si>
    <t>DESDEMONA VALLEY</t>
  </si>
  <si>
    <t>7&amp;8</t>
  </si>
  <si>
    <t>REEGAN LUEKEN</t>
  </si>
  <si>
    <t>LILY WILKINSON</t>
  </si>
  <si>
    <t>EGA</t>
  </si>
  <si>
    <t>M</t>
  </si>
  <si>
    <t>CARTER WILKINSON</t>
  </si>
  <si>
    <t>ALEXIS YORK</t>
  </si>
  <si>
    <t>ANNA LOKEN</t>
  </si>
  <si>
    <t>NSAG</t>
  </si>
  <si>
    <t>CIELO RUNTE</t>
  </si>
  <si>
    <t>J&amp;J</t>
  </si>
  <si>
    <t>ESME LAMSON</t>
  </si>
  <si>
    <t>LUCY BOUTON</t>
  </si>
  <si>
    <t>GSA</t>
  </si>
  <si>
    <t>MIORA COOK</t>
  </si>
  <si>
    <t>SCAMP</t>
  </si>
  <si>
    <t>OLIVIA GIRARDIN</t>
  </si>
  <si>
    <t>VIOLET BAILEY</t>
  </si>
  <si>
    <t>RYLEE PEARSON</t>
  </si>
  <si>
    <t>11&amp;12</t>
  </si>
  <si>
    <t>SARAH DRAXLER</t>
  </si>
  <si>
    <t>KAYLYN GALE</t>
  </si>
  <si>
    <t>KALLEIGH GALE</t>
  </si>
  <si>
    <t>ESME MARTINEZ</t>
  </si>
  <si>
    <t>AUBREY KURCZEWSKI</t>
  </si>
  <si>
    <t>MTI</t>
  </si>
  <si>
    <t>ANNA McARTHUR</t>
  </si>
  <si>
    <t>ALAHSAUNDRA ROGERS</t>
  </si>
  <si>
    <t>OWG</t>
  </si>
  <si>
    <t>ALEXA BELAIR</t>
  </si>
  <si>
    <t>KATY CARTON</t>
  </si>
  <si>
    <t>RYLEE LUEKEN</t>
  </si>
  <si>
    <t>IVY LAMSON</t>
  </si>
  <si>
    <t>BROOKE COTTRELL</t>
  </si>
  <si>
    <t>KARSTEN HANSSON</t>
  </si>
  <si>
    <t>13&amp;14</t>
  </si>
  <si>
    <t>CODY OCONNOR</t>
  </si>
  <si>
    <t>MELANIE LAMSON</t>
  </si>
  <si>
    <t>15&amp;O</t>
  </si>
  <si>
    <t>JASLYN STEPHEN</t>
  </si>
  <si>
    <t>8&amp;U</t>
  </si>
  <si>
    <t>ADRIANA BACA</t>
  </si>
  <si>
    <t>ALI SMITH</t>
  </si>
  <si>
    <t>ALTHEA ZINMER</t>
  </si>
  <si>
    <t>CAMILLE SPORER</t>
  </si>
  <si>
    <t>HANNAH HOLLAND</t>
  </si>
  <si>
    <t>KYRA BALCH</t>
  </si>
  <si>
    <t>MARIA PAYNE</t>
  </si>
  <si>
    <t>GETC</t>
  </si>
  <si>
    <t>BLAKE HEINONEN</t>
  </si>
  <si>
    <t>NATE ERKERT</t>
  </si>
  <si>
    <t>STLE</t>
  </si>
  <si>
    <t>RACHEL DERYCKE</t>
  </si>
  <si>
    <t>MARIS LARGENT</t>
  </si>
  <si>
    <t>MADISON BROOKS</t>
  </si>
  <si>
    <t>KAYLEE BUNTROCK</t>
  </si>
  <si>
    <t>JENNA MULLINS</t>
  </si>
  <si>
    <t>JACIE HINTON</t>
  </si>
  <si>
    <t>ELLA LUVAI</t>
  </si>
  <si>
    <t>HEG</t>
  </si>
  <si>
    <t>DONYANNA PANNEL</t>
  </si>
  <si>
    <t>ADDISON MARSH</t>
  </si>
  <si>
    <t>ALEJANDRA MARTINEZ</t>
  </si>
  <si>
    <t>CLAIRE BOWSER</t>
  </si>
  <si>
    <t>KEIBREANA BARNES</t>
  </si>
  <si>
    <t>LAJAYA ANGEL</t>
  </si>
  <si>
    <t>LEYLANI PICENO</t>
  </si>
  <si>
    <t>LIBBY SeBOUR</t>
  </si>
  <si>
    <t>SKYLAR DIXON</t>
  </si>
  <si>
    <t>ZA'NYAH LARGENT</t>
  </si>
  <si>
    <t>TARIK HANSSON</t>
  </si>
  <si>
    <t>DESHAWN WILLIAMS</t>
  </si>
  <si>
    <t>RORY WILLIAMS</t>
  </si>
  <si>
    <t>NICOLE BOERO</t>
  </si>
  <si>
    <t>LILY NICOLETTE</t>
  </si>
  <si>
    <t>TSTC</t>
  </si>
  <si>
    <t>KIRSTEN SHAW</t>
  </si>
  <si>
    <t>KAITLYN COLE</t>
  </si>
  <si>
    <t>IZABELLA BUEL</t>
  </si>
  <si>
    <t>BRIANNA FISH</t>
  </si>
  <si>
    <t>BETHANY OLALDE</t>
  </si>
  <si>
    <t>AUTUMN JOCOBI</t>
  </si>
  <si>
    <t>AVA LAFOLLETTE</t>
  </si>
  <si>
    <t>FINLEY MORGAN UNDERDALH</t>
  </si>
  <si>
    <t>HANNAH WADE</t>
  </si>
  <si>
    <t>LIA BELL</t>
  </si>
  <si>
    <t>DSG</t>
  </si>
  <si>
    <t>LITZY FUENTES</t>
  </si>
  <si>
    <t>MORGAN PENCE</t>
  </si>
  <si>
    <t>RHAIN HARRIS</t>
  </si>
  <si>
    <t>ROWAN COTTRELL</t>
  </si>
  <si>
    <t>ALEX HAGER</t>
  </si>
  <si>
    <t>MONTANA HACKER</t>
  </si>
  <si>
    <t>KIONNA RODGERS</t>
  </si>
  <si>
    <t>JESSICA DUARTE</t>
  </si>
  <si>
    <t>ISABEL JOHNSON</t>
  </si>
  <si>
    <t>FRANCHESKA RACELIS</t>
  </si>
  <si>
    <t>ELIZABETH WRIGHT</t>
  </si>
  <si>
    <t>CIARA WHITE</t>
  </si>
  <si>
    <t>AVA KAMINSKI</t>
  </si>
  <si>
    <t>AMIA ZAKEE</t>
  </si>
  <si>
    <t>DEVON MILTON</t>
  </si>
  <si>
    <t>VIOLET ALBITAR</t>
  </si>
  <si>
    <t>COURTNEY RAUP</t>
  </si>
  <si>
    <t>DOMINICK RILEY</t>
  </si>
  <si>
    <t>AZIELLE COCHRUM</t>
  </si>
  <si>
    <t>LOGHAN MAJKA</t>
  </si>
  <si>
    <t>AIDEN SHACKLETON</t>
  </si>
  <si>
    <t>KAYNE RODGERS</t>
  </si>
  <si>
    <t>ANDRE HARRIS</t>
  </si>
  <si>
    <t>PHEONA WARDEN</t>
  </si>
  <si>
    <t>MORGAN ESTES</t>
  </si>
  <si>
    <t>MAKENNA WOODS</t>
  </si>
  <si>
    <t>MACEE RODMAN</t>
  </si>
  <si>
    <t>KPT</t>
  </si>
  <si>
    <t>KAYLA KAMPHAUS</t>
  </si>
  <si>
    <t>GREENLY WOKER</t>
  </si>
  <si>
    <t>ELLA DANNHORN</t>
  </si>
  <si>
    <t>KENDALL VINCENT</t>
  </si>
  <si>
    <t>AVA KING</t>
  </si>
  <si>
    <t>ADDISON BAUSMAN</t>
  </si>
  <si>
    <t>JUSTIN MOON</t>
  </si>
  <si>
    <t>ALEKSY CORCORAN</t>
  </si>
  <si>
    <t>BROOKE MORLEY</t>
  </si>
  <si>
    <t>EMMA HURLEY</t>
  </si>
  <si>
    <t>MCKENNA DORTY</t>
  </si>
  <si>
    <t>MIAAH DRAXLER</t>
  </si>
  <si>
    <t>NIKKI LINSENBARDT</t>
  </si>
  <si>
    <t>RAINA BELAIR</t>
  </si>
  <si>
    <t>SARAH HIRSCH</t>
  </si>
  <si>
    <t>SARAH KAISER</t>
  </si>
  <si>
    <t>LECIE LINK</t>
  </si>
  <si>
    <t>KATIE LANDERS</t>
  </si>
  <si>
    <t>KARLI PERRINE</t>
  </si>
  <si>
    <t>KAITLYN CATTON</t>
  </si>
  <si>
    <t>GIOVANNA PEREZ</t>
  </si>
  <si>
    <t>ELIZABETH GINZBURG</t>
  </si>
  <si>
    <t>CAITLYN SCOLLARD</t>
  </si>
  <si>
    <t>AVERY ROE</t>
  </si>
  <si>
    <t>LINCOLN WOHLERS</t>
  </si>
  <si>
    <t>ASHLEE WITZMAN</t>
  </si>
  <si>
    <t>CASEY CONRADY</t>
  </si>
  <si>
    <t>DELANEY WERNER</t>
  </si>
  <si>
    <t>GRACE NEVILLE</t>
  </si>
  <si>
    <t>PAIGE JOHNSON</t>
  </si>
  <si>
    <t>RILEY FALTINOWSKI</t>
  </si>
  <si>
    <t>SCOUT ROULEY</t>
  </si>
  <si>
    <t>SARA LAZAROFF</t>
  </si>
  <si>
    <t>LYDIA MAAS</t>
  </si>
  <si>
    <t>JESSICA FRANKLIN</t>
  </si>
  <si>
    <t>CAMILLE CLAYTON</t>
  </si>
  <si>
    <t>BEKA DEHAAN</t>
  </si>
  <si>
    <t>ARIANA GUNDERSON</t>
  </si>
  <si>
    <t>CULLEN HOWELL</t>
  </si>
  <si>
    <t>ALEVIA DICKENS</t>
  </si>
  <si>
    <t>BROOKLYN MAJKA</t>
  </si>
  <si>
    <t>EMILY LANDERS</t>
  </si>
  <si>
    <t>EMMA FULTON</t>
  </si>
  <si>
    <t>SAVANNAH SNYDER</t>
  </si>
  <si>
    <t>CONNOR LANGSFORD</t>
  </si>
  <si>
    <t>JACK BERNA</t>
  </si>
  <si>
    <t>DANAKA SUTTA</t>
  </si>
  <si>
    <t>SASHA McCOY</t>
  </si>
  <si>
    <t>FSTT</t>
  </si>
  <si>
    <t>RYLEIGH WARDEN</t>
  </si>
  <si>
    <t>MAGGIE KELLEY</t>
  </si>
  <si>
    <t>GERALDINE AHEARN</t>
  </si>
  <si>
    <t>ELIANA GUADARRAMA</t>
  </si>
  <si>
    <t>ABIGAIL LANGSFORD</t>
  </si>
  <si>
    <t>MIKAYLA OTT</t>
  </si>
  <si>
    <t>NORAH SPORER</t>
  </si>
  <si>
    <t>RACHEL SAMET</t>
  </si>
  <si>
    <t>SYDNEY WILSON</t>
  </si>
  <si>
    <t>TRISTIAN AHLGRIM</t>
  </si>
  <si>
    <t>DEVON GORDON</t>
  </si>
  <si>
    <t>CHARLIE ERNST</t>
  </si>
  <si>
    <t>BRAYDEN WSCHER</t>
  </si>
  <si>
    <t>ALEXIS MUELLER</t>
  </si>
  <si>
    <t>ANNA CICHELERO</t>
  </si>
  <si>
    <t>GRACIE DANA</t>
  </si>
  <si>
    <t>JENNA FUGATE</t>
  </si>
  <si>
    <t>EAGA</t>
  </si>
  <si>
    <t>JESSIE YARBROUGH</t>
  </si>
  <si>
    <t>MEGHAN McCURDY</t>
  </si>
  <si>
    <t>TSTAR</t>
  </si>
  <si>
    <t>SAMANTHA CAMFIELD</t>
  </si>
  <si>
    <t>TESSA SKAGGS-HOLLIDAY</t>
  </si>
  <si>
    <t>MADDI McWILLIAMS</t>
  </si>
  <si>
    <t>LUCY CERNOVICH</t>
  </si>
  <si>
    <t>LINDSEY COLONA</t>
  </si>
  <si>
    <t>KARINA RIVERA</t>
  </si>
  <si>
    <t>JOLENE WEERDA</t>
  </si>
  <si>
    <t>GABBY McCOY</t>
  </si>
  <si>
    <t>CLEMENTINE CRAFT</t>
  </si>
  <si>
    <t>AALIYAH O'LEARY</t>
  </si>
  <si>
    <t>JONAH BRUE</t>
  </si>
  <si>
    <t>PLTT</t>
  </si>
  <si>
    <t>ISAAC DESMARAIS</t>
  </si>
  <si>
    <t>BRENNA GROOMS</t>
  </si>
  <si>
    <t>HANNAH NOEL-SIEBER</t>
  </si>
  <si>
    <t>JESSICA LESZCZAK</t>
  </si>
  <si>
    <t>MELISSA SINGLETON</t>
  </si>
  <si>
    <t>NATALIA McCALLISTER</t>
  </si>
  <si>
    <t>RACHEL GRAY</t>
  </si>
  <si>
    <t>RILEY BETHKE</t>
  </si>
  <si>
    <t>SOPHIE REMMERT</t>
  </si>
  <si>
    <t>10&amp;U</t>
  </si>
  <si>
    <t>ZUZU SMITH</t>
  </si>
  <si>
    <t>NAKYAH PENNIGTON</t>
  </si>
  <si>
    <t>KYLER WEBSTER</t>
  </si>
  <si>
    <t>JILLIAN JONES-PSCHIRRER</t>
  </si>
  <si>
    <t>KIRON RODGERS</t>
  </si>
  <si>
    <t>MICHAEL KENNEDY</t>
  </si>
  <si>
    <t>BRIANNE STRUCK</t>
  </si>
  <si>
    <t>GABRIELLA KREKE</t>
  </si>
  <si>
    <t>MIA RODRIGUEZ</t>
  </si>
  <si>
    <t>TY JOHNSON</t>
  </si>
  <si>
    <t>SYDNEY BUCHANAN</t>
  </si>
  <si>
    <t>OLIVIA KING</t>
  </si>
  <si>
    <t>MACIE KASTING</t>
  </si>
  <si>
    <t>JORDAN RING</t>
  </si>
  <si>
    <t>ELLIE HOUSER</t>
  </si>
  <si>
    <t>BRYLEE FOLKS</t>
  </si>
  <si>
    <t>ABBY DUNHAM</t>
  </si>
  <si>
    <t>ASHLYN ROZHON</t>
  </si>
  <si>
    <t>BRIDGETT HUNZIKER</t>
  </si>
  <si>
    <t>BRITTANY GRIER</t>
  </si>
  <si>
    <t>EMILY GIBSON</t>
  </si>
  <si>
    <t>EMMA HELFERICH</t>
  </si>
  <si>
    <t>LUCY TREDE</t>
  </si>
  <si>
    <t>MADDI HAYES</t>
  </si>
  <si>
    <t>MOLLY BALCH</t>
  </si>
  <si>
    <t>JOSH WINSLOW</t>
  </si>
  <si>
    <t>JAMES BROWN</t>
  </si>
  <si>
    <t>REESE NICHOLS</t>
  </si>
  <si>
    <t>JOANNE BANASZAK</t>
  </si>
  <si>
    <t>MADALYN FITZANKO</t>
  </si>
  <si>
    <t>PEYTAN CORCORAN</t>
  </si>
  <si>
    <t>OLIVIA KREMER</t>
  </si>
  <si>
    <t>LEXIE STEWART</t>
  </si>
  <si>
    <t>BRIANNA KING</t>
  </si>
  <si>
    <t>CHRISTIAN PORTONE</t>
  </si>
  <si>
    <t>MOIRA GLOWACKI</t>
  </si>
  <si>
    <t>PAYTON TURK</t>
  </si>
  <si>
    <t>SIERRA BECK</t>
  </si>
  <si>
    <t>ABIGAIL CASTELLANOS</t>
  </si>
  <si>
    <t>GRACE CURLETTI</t>
  </si>
  <si>
    <t>SHELBY NOONAN</t>
  </si>
  <si>
    <t>GRACE MILLS</t>
  </si>
  <si>
    <t>EMMA SPECK</t>
  </si>
  <si>
    <t>GABBY BOYDSTON</t>
  </si>
  <si>
    <t>KARLEY KALCHBRENNER</t>
  </si>
  <si>
    <t>MADISON BURWELL</t>
  </si>
  <si>
    <t>SARA RIVERA</t>
  </si>
  <si>
    <t>17&amp;0</t>
  </si>
  <si>
    <t>RACHAEL RIPPY</t>
  </si>
  <si>
    <t>COURTNEY  HOLETZKY</t>
  </si>
  <si>
    <t>YE</t>
  </si>
  <si>
    <t>ANDY KEHIAS</t>
  </si>
  <si>
    <t>JR</t>
  </si>
  <si>
    <t>AUBREY BEYERS</t>
  </si>
  <si>
    <t>OE</t>
  </si>
  <si>
    <t>GRETA MORGAN</t>
  </si>
  <si>
    <t>BODIE SACK</t>
  </si>
  <si>
    <t>MADISON MARKS</t>
  </si>
  <si>
    <t>MARCUS ANDREWS</t>
  </si>
  <si>
    <t>SCAMPS</t>
  </si>
  <si>
    <t xml:space="preserve"> YE</t>
  </si>
  <si>
    <t>CAITYN SCOLLARD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</si>
</sst>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b/>
      <sz val="12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7" xfId="0" applyNumberFormat="1" applyFont="1" applyBorder="1" applyProtection="1"/>
    <xf numFmtId="0" fontId="3" fillId="0" borderId="2" xfId="0" applyNumberFormat="1" applyFont="1" applyBorder="1" applyProtection="1"/>
    <xf numFmtId="0" fontId="3" fillId="0" borderId="8" xfId="0" applyNumberFormat="1" applyFont="1" applyBorder="1" applyProtection="1"/>
    <xf numFmtId="165" fontId="3" fillId="0" borderId="7" xfId="0" applyNumberFormat="1" applyFont="1" applyBorder="1" applyProtection="1">
      <protection locked="0"/>
    </xf>
    <xf numFmtId="165" fontId="3" fillId="0" borderId="2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Border="1" applyAlignment="1"/>
    <xf numFmtId="0" fontId="3" fillId="0" borderId="4" xfId="0" applyNumberFormat="1" applyFont="1" applyBorder="1" applyProtection="1"/>
    <xf numFmtId="165" fontId="3" fillId="0" borderId="4" xfId="0" applyNumberFormat="1" applyFont="1" applyBorder="1" applyProtection="1"/>
    <xf numFmtId="165" fontId="3" fillId="0" borderId="4" xfId="0" applyNumberFormat="1" applyFont="1" applyBorder="1" applyProtection="1">
      <protection locked="0"/>
    </xf>
    <xf numFmtId="0" fontId="3" fillId="0" borderId="12" xfId="0" applyNumberFormat="1" applyFont="1" applyBorder="1" applyProtection="1"/>
    <xf numFmtId="165" fontId="3" fillId="0" borderId="12" xfId="0" applyNumberFormat="1" applyFont="1" applyBorder="1" applyProtection="1"/>
    <xf numFmtId="0" fontId="3" fillId="0" borderId="9" xfId="0" applyNumberFormat="1" applyFont="1" applyBorder="1" applyProtection="1"/>
    <xf numFmtId="0" fontId="3" fillId="0" borderId="14" xfId="0" applyNumberFormat="1" applyFont="1" applyBorder="1" applyProtection="1"/>
    <xf numFmtId="0" fontId="3" fillId="0" borderId="12" xfId="0" applyFont="1" applyBorder="1" applyProtection="1"/>
    <xf numFmtId="0" fontId="3" fillId="0" borderId="16" xfId="0" applyNumberFormat="1" applyFont="1" applyBorder="1" applyProtection="1"/>
    <xf numFmtId="0" fontId="3" fillId="0" borderId="6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17" xfId="0" applyNumberFormat="1" applyFont="1" applyBorder="1" applyProtection="1"/>
    <xf numFmtId="0" fontId="3" fillId="0" borderId="15" xfId="0" applyFont="1" applyBorder="1" applyProtection="1"/>
    <xf numFmtId="0" fontId="5" fillId="0" borderId="0" xfId="0" applyFont="1" applyAlignment="1" applyProtection="1"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3" fillId="0" borderId="18" xfId="0" applyNumberFormat="1" applyFont="1" applyBorder="1" applyProtection="1"/>
    <xf numFmtId="0" fontId="3" fillId="0" borderId="19" xfId="0" applyNumberFormat="1" applyFont="1" applyBorder="1" applyProtection="1"/>
    <xf numFmtId="0" fontId="9" fillId="2" borderId="20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 applyProtection="1">
      <protection locked="0"/>
    </xf>
    <xf numFmtId="0" fontId="3" fillId="0" borderId="11" xfId="0" applyNumberFormat="1" applyFont="1" applyBorder="1" applyAlignment="1" applyProtection="1">
      <protection locked="0"/>
    </xf>
    <xf numFmtId="0" fontId="3" fillId="0" borderId="10" xfId="0" applyNumberFormat="1" applyFont="1" applyBorder="1" applyAlignment="1" applyProtection="1">
      <protection locked="0"/>
    </xf>
    <xf numFmtId="0" fontId="0" fillId="0" borderId="20" xfId="0" applyBorder="1"/>
    <xf numFmtId="0" fontId="0" fillId="0" borderId="24" xfId="0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25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23" xfId="0" applyFont="1" applyBorder="1" applyAlignment="1">
      <alignment horizontal="center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13" fillId="0" borderId="11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0" fillId="2" borderId="0" xfId="0" applyFill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>
      <alignment horizontal="center"/>
    </xf>
    <xf numFmtId="165" fontId="3" fillId="5" borderId="7" xfId="0" applyNumberFormat="1" applyFont="1" applyFill="1" applyBorder="1" applyProtection="1">
      <protection locked="0"/>
    </xf>
    <xf numFmtId="0" fontId="11" fillId="3" borderId="2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09550"/>
          <a:ext cx="791497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991522</xdr:colOff>
      <xdr:row>7</xdr:row>
      <xdr:rowOff>114300</xdr:rowOff>
    </xdr:to>
    <xdr:pic>
      <xdr:nvPicPr>
        <xdr:cNvPr id="2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01930"/>
          <a:ext cx="79149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95250</xdr:colOff>
      <xdr:row>1</xdr:row>
      <xdr:rowOff>19050</xdr:rowOff>
    </xdr:from>
    <xdr:to>
      <xdr:col>12</xdr:col>
      <xdr:colOff>410497</xdr:colOff>
      <xdr:row>7</xdr:row>
      <xdr:rowOff>114300</xdr:rowOff>
    </xdr:to>
    <xdr:pic>
      <xdr:nvPicPr>
        <xdr:cNvPr id="3" name="Picture 3" descr="USA Gym  color logo-TT-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370" y="201930"/>
          <a:ext cx="802927" cy="1253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18" sqref="E1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231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10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270</v>
      </c>
      <c r="C13" s="35" t="s">
        <v>4</v>
      </c>
      <c r="D13" s="7">
        <v>8.1</v>
      </c>
      <c r="E13" s="7">
        <v>8.4</v>
      </c>
      <c r="F13" s="7">
        <v>7.8</v>
      </c>
      <c r="G13" s="7"/>
      <c r="H13" s="7"/>
      <c r="I13" s="7"/>
      <c r="J13" s="4">
        <f>SUM(D13:I13)</f>
        <v>24.3</v>
      </c>
      <c r="K13" s="18"/>
      <c r="L13" s="16"/>
      <c r="M13" s="20"/>
    </row>
    <row r="14" spans="2:14" ht="21.95" customHeight="1" thickBot="1" x14ac:dyDescent="0.35">
      <c r="B14" s="52" t="s">
        <v>50</v>
      </c>
      <c r="C14" s="36" t="s">
        <v>5</v>
      </c>
      <c r="D14" s="8">
        <v>6.5</v>
      </c>
      <c r="E14" s="8">
        <v>6.4</v>
      </c>
      <c r="F14" s="8">
        <v>6.6</v>
      </c>
      <c r="G14" s="8"/>
      <c r="H14" s="8"/>
      <c r="I14" s="8"/>
      <c r="J14" s="5">
        <f>SUM(D14:I14)</f>
        <v>19.5</v>
      </c>
      <c r="K14" s="19"/>
      <c r="L14" s="21">
        <f>SUM(J13+J14)</f>
        <v>43.8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271</v>
      </c>
      <c r="C16" s="35" t="s">
        <v>4</v>
      </c>
      <c r="D16" s="6">
        <v>8.4</v>
      </c>
      <c r="E16" s="6">
        <v>8.6</v>
      </c>
      <c r="F16" s="6">
        <v>8.5</v>
      </c>
      <c r="G16" s="6"/>
      <c r="H16" s="6"/>
      <c r="I16" s="6"/>
      <c r="J16" s="3">
        <f>SUM(D16:I16)</f>
        <v>25.5</v>
      </c>
      <c r="K16" s="18"/>
      <c r="L16" s="25"/>
      <c r="M16" s="26"/>
    </row>
    <row r="17" spans="2:14" ht="21.95" customHeight="1" thickBot="1" x14ac:dyDescent="0.35">
      <c r="B17" s="38" t="s">
        <v>50</v>
      </c>
      <c r="C17" s="36" t="s">
        <v>5</v>
      </c>
      <c r="D17" s="8">
        <v>6.6</v>
      </c>
      <c r="E17" s="8">
        <v>6.7</v>
      </c>
      <c r="F17" s="8">
        <v>6.6</v>
      </c>
      <c r="G17" s="8"/>
      <c r="H17" s="8"/>
      <c r="I17" s="8"/>
      <c r="J17" s="5">
        <f>SUM(D17:I17)</f>
        <v>19.899999999999999</v>
      </c>
      <c r="K17" s="19"/>
      <c r="L17" s="21">
        <f>SUM(J16+J17)</f>
        <v>45.4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9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266</v>
      </c>
      <c r="C13" s="35" t="s">
        <v>4</v>
      </c>
      <c r="D13" s="7">
        <v>8.6999999999999993</v>
      </c>
      <c r="E13" s="7">
        <v>8.8000000000000007</v>
      </c>
      <c r="F13" s="7">
        <v>8.5</v>
      </c>
      <c r="G13" s="7"/>
      <c r="H13" s="7"/>
      <c r="I13" s="7"/>
      <c r="J13" s="4">
        <f>SUM(D13:I13)</f>
        <v>26</v>
      </c>
      <c r="K13" s="18"/>
      <c r="L13" s="16"/>
      <c r="M13" s="20"/>
    </row>
    <row r="14" spans="2:14" ht="21.95" customHeight="1" thickBot="1" x14ac:dyDescent="0.35">
      <c r="B14" s="52" t="s">
        <v>53</v>
      </c>
      <c r="C14" s="36" t="s">
        <v>5</v>
      </c>
      <c r="D14" s="8">
        <v>8</v>
      </c>
      <c r="E14" s="8">
        <v>8.1</v>
      </c>
      <c r="F14" s="8">
        <v>8.4</v>
      </c>
      <c r="G14" s="8"/>
      <c r="H14" s="8"/>
      <c r="I14" s="8">
        <v>6.4</v>
      </c>
      <c r="J14" s="5">
        <f>SUM(D14:I14)</f>
        <v>30.9</v>
      </c>
      <c r="K14" s="19"/>
      <c r="L14" s="21">
        <f>SUM(J13+J14)</f>
        <v>56.9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52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6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7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6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7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6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7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7" zoomScaleNormal="100" workbookViewId="0">
      <selection activeCell="R18" sqref="R1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9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267</v>
      </c>
      <c r="C13" s="35" t="s">
        <v>4</v>
      </c>
      <c r="D13" s="7">
        <v>8.4</v>
      </c>
      <c r="E13" s="7">
        <v>8.5</v>
      </c>
      <c r="F13" s="7">
        <v>8.1999999999999993</v>
      </c>
      <c r="G13" s="7"/>
      <c r="H13" s="7"/>
      <c r="I13" s="7"/>
      <c r="J13" s="4">
        <f>SUM(D13:I13)</f>
        <v>25.099999999999998</v>
      </c>
      <c r="K13" s="18"/>
      <c r="L13" s="16"/>
      <c r="M13" s="20"/>
    </row>
    <row r="14" spans="2:14" ht="21.95" customHeight="1" thickBot="1" x14ac:dyDescent="0.35">
      <c r="B14" s="52" t="s">
        <v>53</v>
      </c>
      <c r="C14" s="36" t="s">
        <v>5</v>
      </c>
      <c r="D14" s="8">
        <v>7.8</v>
      </c>
      <c r="E14" s="8">
        <v>7.6</v>
      </c>
      <c r="F14" s="8">
        <v>8</v>
      </c>
      <c r="G14" s="8"/>
      <c r="H14" s="8"/>
      <c r="I14" s="8">
        <v>6.5</v>
      </c>
      <c r="J14" s="5">
        <f>SUM(D14:I14)</f>
        <v>29.9</v>
      </c>
      <c r="K14" s="19"/>
      <c r="L14" s="21">
        <f>SUM(J13+J14)</f>
        <v>55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8" t="s">
        <v>268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90" t="s">
        <v>100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3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269</v>
      </c>
      <c r="C19" s="35" t="s">
        <v>4</v>
      </c>
      <c r="D19" s="6">
        <v>8.1</v>
      </c>
      <c r="E19" s="6">
        <v>8</v>
      </c>
      <c r="F19" s="6">
        <v>8.4</v>
      </c>
      <c r="G19" s="6"/>
      <c r="H19" s="6"/>
      <c r="I19" s="6"/>
      <c r="J19" s="3">
        <f>SUM(D19:I19)</f>
        <v>24.5</v>
      </c>
      <c r="K19" s="18"/>
      <c r="L19" s="25"/>
      <c r="M19" s="26"/>
    </row>
    <row r="20" spans="2:14" ht="21.95" customHeight="1" thickBot="1" x14ac:dyDescent="0.35">
      <c r="B20" s="52" t="s">
        <v>139</v>
      </c>
      <c r="C20" s="36" t="s">
        <v>5</v>
      </c>
      <c r="D20" s="8">
        <v>8.1</v>
      </c>
      <c r="E20" s="8">
        <v>7.7</v>
      </c>
      <c r="F20" s="8">
        <v>8</v>
      </c>
      <c r="G20" s="8"/>
      <c r="H20" s="8"/>
      <c r="I20" s="8">
        <v>7</v>
      </c>
      <c r="J20" s="5">
        <f>SUM(D20:I20)</f>
        <v>30.8</v>
      </c>
      <c r="K20" s="19"/>
      <c r="L20" s="21">
        <f>SUM(J19+J20)</f>
        <v>55.3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P17" sqref="P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231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9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259</v>
      </c>
      <c r="C13" s="35" t="s">
        <v>4</v>
      </c>
      <c r="D13" s="7">
        <v>3.7</v>
      </c>
      <c r="E13" s="7">
        <v>3.9</v>
      </c>
      <c r="F13" s="7">
        <v>4</v>
      </c>
      <c r="G13" s="7"/>
      <c r="H13" s="7"/>
      <c r="I13" s="7"/>
      <c r="J13" s="4">
        <f>SUM(D13:I13)</f>
        <v>11.6</v>
      </c>
      <c r="K13" s="18"/>
      <c r="L13" s="16"/>
      <c r="M13" s="20"/>
    </row>
    <row r="14" spans="2:14" ht="21.95" customHeight="1" thickBot="1" x14ac:dyDescent="0.35">
      <c r="B14" s="38" t="s">
        <v>139</v>
      </c>
      <c r="C14" s="36" t="s">
        <v>5</v>
      </c>
      <c r="D14" s="8">
        <v>6.5</v>
      </c>
      <c r="E14" s="8">
        <v>6.4</v>
      </c>
      <c r="F14" s="8">
        <v>6.6</v>
      </c>
      <c r="G14" s="8"/>
      <c r="H14" s="8"/>
      <c r="I14" s="8">
        <v>6.9</v>
      </c>
      <c r="J14" s="5">
        <f>SUM(D14:I14)</f>
        <v>26.4</v>
      </c>
      <c r="K14" s="19"/>
      <c r="L14" s="21">
        <f>SUM(J13+J14)</f>
        <v>38</v>
      </c>
      <c r="M14" s="22">
        <f>+RANK(+L14,$L$12:$L$41)</f>
        <v>2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 t="s">
        <v>235</v>
      </c>
      <c r="C16" s="50" t="s">
        <v>16</v>
      </c>
      <c r="D16" s="6">
        <v>7.6</v>
      </c>
      <c r="E16" s="6">
        <v>7.5</v>
      </c>
      <c r="F16" s="6">
        <v>7.8</v>
      </c>
      <c r="G16" s="6"/>
      <c r="H16" s="6"/>
      <c r="I16" s="6"/>
      <c r="J16" s="3">
        <f>SUM(D16:I16)</f>
        <v>22.9</v>
      </c>
      <c r="K16" s="18"/>
      <c r="L16" s="25"/>
      <c r="M16" s="26"/>
    </row>
    <row r="17" spans="2:14" ht="21.95" customHeight="1" thickBot="1" x14ac:dyDescent="0.3">
      <c r="B17" s="52" t="s">
        <v>139</v>
      </c>
      <c r="C17" s="36" t="s">
        <v>5</v>
      </c>
      <c r="D17" s="8">
        <v>7.4</v>
      </c>
      <c r="E17" s="8">
        <v>7.4</v>
      </c>
      <c r="F17" s="8">
        <v>7.7</v>
      </c>
      <c r="G17" s="8"/>
      <c r="H17" s="8"/>
      <c r="I17" s="8">
        <v>7</v>
      </c>
      <c r="J17" s="5">
        <f>SUM(D17:I17)</f>
        <v>29.5</v>
      </c>
      <c r="K17" s="19"/>
      <c r="L17" s="21">
        <f>SUM(J16+J17)</f>
        <v>52.4</v>
      </c>
      <c r="M17" s="22">
        <f>+RANK(+L17,$L$12:$L$41)</f>
        <v>1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38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Q16" sqref="Q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231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236</v>
      </c>
      <c r="C13" s="35" t="s">
        <v>4</v>
      </c>
      <c r="D13" s="7">
        <v>7.9</v>
      </c>
      <c r="E13" s="7">
        <v>8</v>
      </c>
      <c r="F13" s="7">
        <v>7.8</v>
      </c>
      <c r="G13" s="7"/>
      <c r="H13" s="7"/>
      <c r="I13" s="7"/>
      <c r="J13" s="4">
        <f>SUM(D13:I13)</f>
        <v>23.7</v>
      </c>
      <c r="K13" s="18"/>
      <c r="L13" s="16"/>
      <c r="M13" s="20"/>
    </row>
    <row r="14" spans="2:14" ht="21.95" customHeight="1" thickBot="1" x14ac:dyDescent="0.35">
      <c r="B14" s="52" t="s">
        <v>50</v>
      </c>
      <c r="C14" s="36" t="s">
        <v>5</v>
      </c>
      <c r="D14" s="8">
        <v>7.8</v>
      </c>
      <c r="E14" s="8">
        <v>8</v>
      </c>
      <c r="F14" s="8">
        <v>7.8</v>
      </c>
      <c r="G14" s="8"/>
      <c r="H14" s="8"/>
      <c r="I14" s="8">
        <v>5.3</v>
      </c>
      <c r="J14" s="5">
        <f>SUM(D14:I14)</f>
        <v>28.900000000000002</v>
      </c>
      <c r="K14" s="19"/>
      <c r="L14" s="21">
        <f>SUM(J13+J14)</f>
        <v>52.6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237</v>
      </c>
      <c r="C16" s="35" t="s">
        <v>4</v>
      </c>
      <c r="D16" s="6">
        <v>7.8</v>
      </c>
      <c r="E16" s="6">
        <v>7.6</v>
      </c>
      <c r="F16" s="6">
        <v>7.5</v>
      </c>
      <c r="G16" s="6"/>
      <c r="H16" s="6"/>
      <c r="I16" s="6"/>
      <c r="J16" s="3">
        <f>SUM(D16:I16)</f>
        <v>22.9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>
        <v>7.6</v>
      </c>
      <c r="E17" s="8">
        <v>7.4</v>
      </c>
      <c r="F17" s="8">
        <v>7.9</v>
      </c>
      <c r="G17" s="8"/>
      <c r="H17" s="8"/>
      <c r="I17" s="8">
        <v>5.2</v>
      </c>
      <c r="J17" s="5">
        <f>SUM(D17:I17)</f>
        <v>28.099999999999998</v>
      </c>
      <c r="K17" s="19"/>
      <c r="L17" s="21">
        <f>SUM(J16+J17)</f>
        <v>51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3" sqref="B13:B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88" t="s">
        <v>241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90" t="s">
        <v>50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1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1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1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1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1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6" sqref="O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257</v>
      </c>
      <c r="C13" s="35" t="s">
        <v>4</v>
      </c>
      <c r="D13" s="7">
        <v>7.8</v>
      </c>
      <c r="E13" s="7">
        <v>7.8</v>
      </c>
      <c r="F13" s="7">
        <v>7.9</v>
      </c>
      <c r="G13" s="7"/>
      <c r="H13" s="7"/>
      <c r="I13" s="7"/>
      <c r="J13" s="4">
        <f>SUM(D13:I13)</f>
        <v>23.5</v>
      </c>
      <c r="K13" s="18"/>
      <c r="L13" s="16"/>
      <c r="M13" s="20"/>
    </row>
    <row r="14" spans="2:14" ht="21.95" customHeight="1" thickBot="1" x14ac:dyDescent="0.35">
      <c r="B14" s="53" t="s">
        <v>111</v>
      </c>
      <c r="C14" s="36" t="s">
        <v>5</v>
      </c>
      <c r="D14" s="8">
        <v>7.2</v>
      </c>
      <c r="E14" s="8">
        <v>7.1</v>
      </c>
      <c r="F14" s="8">
        <v>7.4</v>
      </c>
      <c r="G14" s="8"/>
      <c r="H14" s="8"/>
      <c r="I14" s="8">
        <v>4.4000000000000004</v>
      </c>
      <c r="J14" s="5">
        <f>SUM(D14:I14)</f>
        <v>26.1</v>
      </c>
      <c r="K14" s="19"/>
      <c r="L14" s="21">
        <f>SUM(J13+J14)</f>
        <v>49.6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74" t="s">
        <v>258</v>
      </c>
      <c r="C16" s="35" t="s">
        <v>4</v>
      </c>
      <c r="D16" s="6">
        <v>7.3</v>
      </c>
      <c r="E16" s="6">
        <v>7.4</v>
      </c>
      <c r="F16" s="6">
        <v>7.7</v>
      </c>
      <c r="G16" s="6"/>
      <c r="H16" s="6"/>
      <c r="I16" s="6"/>
      <c r="J16" s="3">
        <f>SUM(D16:I16)</f>
        <v>22.4</v>
      </c>
      <c r="K16" s="18"/>
      <c r="L16" s="25"/>
      <c r="M16" s="26"/>
    </row>
    <row r="17" spans="2:14" ht="21.95" customHeight="1" thickBot="1" x14ac:dyDescent="0.35">
      <c r="B17" s="61" t="s">
        <v>22</v>
      </c>
      <c r="C17" s="36" t="s">
        <v>5</v>
      </c>
      <c r="D17" s="8">
        <v>6.7</v>
      </c>
      <c r="E17" s="8">
        <v>6.6</v>
      </c>
      <c r="F17" s="8">
        <v>6.9</v>
      </c>
      <c r="G17" s="8"/>
      <c r="H17" s="8"/>
      <c r="I17" s="8">
        <v>5.8</v>
      </c>
      <c r="J17" s="5">
        <f>SUM(D17:I17)</f>
        <v>26.000000000000004</v>
      </c>
      <c r="K17" s="19"/>
      <c r="L17" s="21">
        <f>SUM(J16+J17)</f>
        <v>48.400000000000006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F15" sqref="F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  <c r="N8" s="83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74" t="s">
        <v>248</v>
      </c>
      <c r="C13" s="35" t="s">
        <v>4</v>
      </c>
      <c r="D13" s="7">
        <v>8.1</v>
      </c>
      <c r="E13" s="7">
        <v>8.1999999999999993</v>
      </c>
      <c r="F13" s="7">
        <v>7.9</v>
      </c>
      <c r="G13" s="7"/>
      <c r="H13" s="7"/>
      <c r="I13" s="7"/>
      <c r="J13" s="4">
        <f>SUM(D13:I13)</f>
        <v>24.199999999999996</v>
      </c>
      <c r="K13" s="18"/>
      <c r="L13" s="16"/>
      <c r="M13" s="20"/>
    </row>
    <row r="14" spans="2:14" ht="21.95" customHeight="1" thickBot="1" x14ac:dyDescent="0.35">
      <c r="B14" s="61" t="s">
        <v>100</v>
      </c>
      <c r="C14" s="36" t="s">
        <v>5</v>
      </c>
      <c r="D14" s="8">
        <v>8</v>
      </c>
      <c r="E14" s="8">
        <v>8.3000000000000007</v>
      </c>
      <c r="F14" s="8">
        <v>8</v>
      </c>
      <c r="G14" s="8"/>
      <c r="H14" s="8"/>
      <c r="I14" s="8">
        <v>4.3</v>
      </c>
      <c r="J14" s="5">
        <f>SUM(D14:I14)</f>
        <v>28.6</v>
      </c>
      <c r="K14" s="19"/>
      <c r="L14" s="21">
        <f>SUM(J13+J14)</f>
        <v>52.8</v>
      </c>
      <c r="M14" s="22">
        <f>+RANK(+L14,$L$12:$L$41)</f>
        <v>3</v>
      </c>
    </row>
    <row r="15" spans="2:14" ht="16.5" customHeight="1" thickBot="1" x14ac:dyDescent="0.35">
      <c r="B15" s="7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74" t="s">
        <v>249</v>
      </c>
      <c r="C16" s="35" t="s">
        <v>4</v>
      </c>
      <c r="D16" s="6">
        <v>8.5</v>
      </c>
      <c r="E16" s="6">
        <v>8.4</v>
      </c>
      <c r="F16" s="6">
        <v>8.1</v>
      </c>
      <c r="G16" s="6"/>
      <c r="H16" s="6"/>
      <c r="I16" s="6"/>
      <c r="J16" s="3">
        <f>SUM(D16:I16)</f>
        <v>25</v>
      </c>
      <c r="K16" s="18"/>
      <c r="L16" s="25"/>
      <c r="M16" s="26"/>
    </row>
    <row r="17" spans="2:14" ht="21.95" customHeight="1" thickBot="1" x14ac:dyDescent="0.35">
      <c r="B17" s="61" t="s">
        <v>40</v>
      </c>
      <c r="C17" s="36" t="s">
        <v>5</v>
      </c>
      <c r="D17" s="8">
        <v>7.8</v>
      </c>
      <c r="E17" s="8">
        <v>7.8</v>
      </c>
      <c r="F17" s="8">
        <v>8</v>
      </c>
      <c r="G17" s="8"/>
      <c r="H17" s="8"/>
      <c r="I17" s="8">
        <v>5.3</v>
      </c>
      <c r="J17" s="5">
        <f>SUM(D17:I17)</f>
        <v>28.900000000000002</v>
      </c>
      <c r="K17" s="19"/>
      <c r="L17" s="21">
        <f>SUM(J16+J17)</f>
        <v>53.900000000000006</v>
      </c>
      <c r="M17" s="22">
        <f>+RANK(+L17,$L$12:$L$41)</f>
        <v>1</v>
      </c>
    </row>
    <row r="18" spans="2:14" ht="16.5" customHeight="1" thickBot="1" x14ac:dyDescent="0.35">
      <c r="B18" s="75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6" t="s">
        <v>250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87" t="s">
        <v>35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8</v>
      </c>
    </row>
    <row r="21" spans="2:14" ht="16.5" customHeight="1" thickBot="1" x14ac:dyDescent="0.35">
      <c r="B21" s="7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74" t="s">
        <v>251</v>
      </c>
      <c r="C22" s="35" t="s">
        <v>4</v>
      </c>
      <c r="D22" s="6">
        <v>8.1</v>
      </c>
      <c r="E22" s="6">
        <v>8.1</v>
      </c>
      <c r="F22" s="6">
        <v>8.1</v>
      </c>
      <c r="G22" s="6"/>
      <c r="H22" s="6"/>
      <c r="I22" s="6"/>
      <c r="J22" s="3">
        <f>SUM(D22:I22)</f>
        <v>24.299999999999997</v>
      </c>
      <c r="K22" s="18"/>
      <c r="L22" s="25"/>
      <c r="M22" s="26"/>
    </row>
    <row r="23" spans="2:14" ht="21.95" customHeight="1" thickBot="1" x14ac:dyDescent="0.35">
      <c r="B23" s="61" t="s">
        <v>20</v>
      </c>
      <c r="C23" s="36" t="s">
        <v>5</v>
      </c>
      <c r="D23" s="8">
        <v>7.9</v>
      </c>
      <c r="E23" s="8">
        <v>7.9</v>
      </c>
      <c r="F23" s="8">
        <v>8</v>
      </c>
      <c r="G23" s="8"/>
      <c r="H23" s="8"/>
      <c r="I23" s="8">
        <v>5.0999999999999996</v>
      </c>
      <c r="J23" s="5">
        <f>SUM(D23:I23)</f>
        <v>28.9</v>
      </c>
      <c r="K23" s="19"/>
      <c r="L23" s="21">
        <f>SUM(J22+J23)</f>
        <v>53.199999999999996</v>
      </c>
      <c r="M23" s="22">
        <f>+RANK(+L23,$L$12:$L$41)</f>
        <v>2</v>
      </c>
    </row>
    <row r="24" spans="2:14" ht="16.5" customHeight="1" thickBot="1" x14ac:dyDescent="0.35">
      <c r="B24" s="7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74" t="s">
        <v>252</v>
      </c>
      <c r="C25" s="35" t="s">
        <v>4</v>
      </c>
      <c r="D25" s="6">
        <v>8.1999999999999993</v>
      </c>
      <c r="E25" s="6">
        <v>8.1999999999999993</v>
      </c>
      <c r="F25" s="6">
        <v>8.1999999999999993</v>
      </c>
      <c r="G25" s="6"/>
      <c r="H25" s="6"/>
      <c r="I25" s="6"/>
      <c r="J25" s="3">
        <f>SUM(D25:I25)</f>
        <v>24.599999999999998</v>
      </c>
      <c r="K25" s="18"/>
      <c r="L25" s="25"/>
      <c r="M25" s="26"/>
    </row>
    <row r="26" spans="2:14" ht="21.95" customHeight="1" thickBot="1" x14ac:dyDescent="0.35">
      <c r="B26" s="61" t="s">
        <v>35</v>
      </c>
      <c r="C26" s="36" t="s">
        <v>5</v>
      </c>
      <c r="D26" s="8">
        <v>7.7</v>
      </c>
      <c r="E26" s="8">
        <v>7.7</v>
      </c>
      <c r="F26" s="8">
        <v>7.9</v>
      </c>
      <c r="G26" s="8"/>
      <c r="H26" s="8"/>
      <c r="I26" s="8">
        <v>4.5</v>
      </c>
      <c r="J26" s="5">
        <f>SUM(D26:I26)</f>
        <v>27.8</v>
      </c>
      <c r="K26" s="19"/>
      <c r="L26" s="21">
        <f>SUM(J25+J26)</f>
        <v>52.4</v>
      </c>
      <c r="M26" s="22">
        <f>+RANK(+L26,$L$12:$L$41)</f>
        <v>4</v>
      </c>
    </row>
    <row r="27" spans="2:14" ht="16.5" customHeight="1" thickBot="1" x14ac:dyDescent="0.3">
      <c r="B27" s="7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74" t="s">
        <v>253</v>
      </c>
      <c r="C28" s="35" t="s">
        <v>4</v>
      </c>
      <c r="D28" s="6">
        <v>7.6</v>
      </c>
      <c r="E28" s="6">
        <v>7.6</v>
      </c>
      <c r="F28" s="6">
        <v>7.9</v>
      </c>
      <c r="G28" s="6"/>
      <c r="H28" s="6"/>
      <c r="I28" s="6"/>
      <c r="J28" s="3">
        <f>SUM(D28:I28)</f>
        <v>23.1</v>
      </c>
      <c r="K28" s="18"/>
      <c r="L28" s="25"/>
      <c r="M28" s="26"/>
    </row>
    <row r="29" spans="2:14" ht="21.95" customHeight="1" thickBot="1" x14ac:dyDescent="0.3">
      <c r="B29" s="61" t="s">
        <v>22</v>
      </c>
      <c r="C29" s="36" t="s">
        <v>5</v>
      </c>
      <c r="D29" s="8">
        <v>6.6</v>
      </c>
      <c r="E29" s="8">
        <v>6.7</v>
      </c>
      <c r="F29" s="8">
        <v>6.7</v>
      </c>
      <c r="G29" s="8"/>
      <c r="H29" s="8"/>
      <c r="I29" s="8">
        <v>5.2</v>
      </c>
      <c r="J29" s="5">
        <f>SUM(D29:I29)</f>
        <v>25.2</v>
      </c>
      <c r="K29" s="19"/>
      <c r="L29" s="21">
        <f>SUM(J28+J29)</f>
        <v>48.3</v>
      </c>
      <c r="M29" s="22">
        <f>+RANK(+L29,$L$12:$L$41)</f>
        <v>5</v>
      </c>
    </row>
    <row r="30" spans="2:14" ht="16.5" customHeight="1" thickBot="1" x14ac:dyDescent="0.3">
      <c r="B30" s="7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74" t="s">
        <v>254</v>
      </c>
      <c r="C31" s="3" t="s">
        <v>4</v>
      </c>
      <c r="D31" s="6">
        <v>8.3000000000000007</v>
      </c>
      <c r="E31" s="6">
        <v>8.1999999999999993</v>
      </c>
      <c r="F31" s="6">
        <v>8.1</v>
      </c>
      <c r="G31" s="6"/>
      <c r="H31" s="6"/>
      <c r="I31" s="6"/>
      <c r="J31" s="3">
        <f>SUM(D31:I31)</f>
        <v>24.6</v>
      </c>
      <c r="K31" s="18"/>
      <c r="L31" s="25"/>
      <c r="M31" s="26"/>
    </row>
    <row r="32" spans="2:14" ht="21.95" customHeight="1" thickBot="1" x14ac:dyDescent="0.3">
      <c r="B32" s="61" t="s">
        <v>111</v>
      </c>
      <c r="C32" s="5" t="s">
        <v>5</v>
      </c>
      <c r="D32" s="8">
        <v>6.7</v>
      </c>
      <c r="E32" s="8">
        <v>6.6</v>
      </c>
      <c r="F32" s="8">
        <v>6.4</v>
      </c>
      <c r="G32" s="8"/>
      <c r="H32" s="8"/>
      <c r="I32" s="8">
        <v>3.7</v>
      </c>
      <c r="J32" s="5">
        <f>SUM(D32:I32)</f>
        <v>23.400000000000002</v>
      </c>
      <c r="K32" s="19"/>
      <c r="L32" s="21">
        <f>SUM(J31+J32)</f>
        <v>48</v>
      </c>
      <c r="M32" s="22">
        <f>+RANK(+L32,$L$12:$L$41)</f>
        <v>6</v>
      </c>
    </row>
    <row r="33" spans="2:14" ht="16.5" customHeight="1" thickBot="1" x14ac:dyDescent="0.3">
      <c r="B33" s="75"/>
      <c r="C33" s="16"/>
      <c r="D33" s="17"/>
      <c r="E33" s="17"/>
      <c r="F33" s="17"/>
      <c r="G33" s="17"/>
      <c r="H33" s="17"/>
      <c r="I33" s="17"/>
      <c r="J33" s="16">
        <f>SUM(D33:I33)</f>
        <v>0</v>
      </c>
      <c r="K33" s="13"/>
      <c r="L33" s="16"/>
      <c r="M33" s="23"/>
      <c r="N33" s="9"/>
    </row>
    <row r="34" spans="2:14" ht="21.95" customHeight="1" thickBot="1" x14ac:dyDescent="0.3">
      <c r="B34" s="86" t="s">
        <v>255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87" t="s">
        <v>188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8</v>
      </c>
    </row>
    <row r="36" spans="2:14" ht="16.5" customHeight="1" thickBot="1" x14ac:dyDescent="0.3">
      <c r="B36" s="7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4" t="s">
        <v>256</v>
      </c>
      <c r="C37" s="3" t="s">
        <v>4</v>
      </c>
      <c r="D37" s="6">
        <v>7.1</v>
      </c>
      <c r="E37" s="6">
        <v>7</v>
      </c>
      <c r="F37" s="6">
        <v>6.9</v>
      </c>
      <c r="G37" s="6"/>
      <c r="H37" s="6"/>
      <c r="I37" s="6"/>
      <c r="J37" s="3">
        <f>SUM(D37:I37)</f>
        <v>21</v>
      </c>
      <c r="K37" s="18"/>
      <c r="L37" s="25"/>
      <c r="M37" s="26"/>
    </row>
    <row r="38" spans="2:14" ht="21.95" customHeight="1" thickBot="1" x14ac:dyDescent="0.3">
      <c r="B38" s="61" t="s">
        <v>40</v>
      </c>
      <c r="C38" s="5" t="s">
        <v>5</v>
      </c>
      <c r="D38" s="8">
        <v>2.2000000000000002</v>
      </c>
      <c r="E38" s="8">
        <v>2.2000000000000002</v>
      </c>
      <c r="F38" s="8">
        <v>2.4</v>
      </c>
      <c r="G38" s="8"/>
      <c r="H38" s="8"/>
      <c r="I38" s="8">
        <v>1.2</v>
      </c>
      <c r="J38" s="5">
        <f>SUM(D38:I38)</f>
        <v>8</v>
      </c>
      <c r="K38" s="19"/>
      <c r="L38" s="21">
        <f>SUM(J37+J38)</f>
        <v>29</v>
      </c>
      <c r="M38" s="22">
        <f>+RANK(+L38,$L$12:$L$41)</f>
        <v>7</v>
      </c>
    </row>
    <row r="39" spans="2:14" ht="16.5" customHeight="1" thickBot="1" x14ac:dyDescent="0.3">
      <c r="B39" s="7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74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61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8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9" zoomScaleNormal="100" workbookViewId="0">
      <selection activeCell="O32" sqref="O3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242</v>
      </c>
      <c r="C13" s="35" t="s">
        <v>4</v>
      </c>
      <c r="D13" s="7">
        <v>7.6</v>
      </c>
      <c r="E13" s="7">
        <v>7.5</v>
      </c>
      <c r="F13" s="7">
        <v>7.9</v>
      </c>
      <c r="G13" s="7"/>
      <c r="H13" s="7"/>
      <c r="I13" s="7"/>
      <c r="J13" s="4">
        <f>SUM(D13:I13)</f>
        <v>23</v>
      </c>
      <c r="K13" s="18"/>
      <c r="L13" s="16"/>
      <c r="M13" s="20"/>
    </row>
    <row r="14" spans="2:14" ht="21.95" customHeight="1" thickBot="1" x14ac:dyDescent="0.35">
      <c r="B14" s="52" t="s">
        <v>22</v>
      </c>
      <c r="C14" s="36" t="s">
        <v>5</v>
      </c>
      <c r="D14" s="8">
        <v>5.8</v>
      </c>
      <c r="E14" s="8">
        <v>5.7</v>
      </c>
      <c r="F14" s="8">
        <v>5.6</v>
      </c>
      <c r="G14" s="8"/>
      <c r="H14" s="8"/>
      <c r="I14" s="8">
        <v>5.0999999999999996</v>
      </c>
      <c r="J14" s="5">
        <f>SUM(D14:I14)</f>
        <v>22.200000000000003</v>
      </c>
      <c r="K14" s="19"/>
      <c r="L14" s="21">
        <f>SUM(J13+J14)</f>
        <v>45.2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243</v>
      </c>
      <c r="C16" s="35" t="s">
        <v>4</v>
      </c>
      <c r="D16" s="6">
        <v>6.6</v>
      </c>
      <c r="E16" s="6">
        <v>6.3</v>
      </c>
      <c r="F16" s="6">
        <v>6.3</v>
      </c>
      <c r="G16" s="6"/>
      <c r="H16" s="6"/>
      <c r="I16" s="6"/>
      <c r="J16" s="3">
        <f>SUM(D16:I16)</f>
        <v>19.2</v>
      </c>
      <c r="K16" s="18"/>
      <c r="L16" s="25"/>
      <c r="M16" s="26"/>
    </row>
    <row r="17" spans="2:14" ht="21.95" customHeight="1" thickBot="1" x14ac:dyDescent="0.35">
      <c r="B17" s="52" t="s">
        <v>100</v>
      </c>
      <c r="C17" s="36" t="s">
        <v>5</v>
      </c>
      <c r="D17" s="8">
        <v>3.1</v>
      </c>
      <c r="E17" s="8">
        <v>3</v>
      </c>
      <c r="F17" s="8">
        <v>3.2</v>
      </c>
      <c r="G17" s="8"/>
      <c r="H17" s="8"/>
      <c r="I17" s="8">
        <v>1.8</v>
      </c>
      <c r="J17" s="5">
        <f>SUM(D17:I17)</f>
        <v>11.100000000000001</v>
      </c>
      <c r="K17" s="19"/>
      <c r="L17" s="21">
        <f>SUM(J16+J17)</f>
        <v>30.3</v>
      </c>
      <c r="M17" s="22">
        <f>+RANK(+L17,$L$12:$L$41)</f>
        <v>6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244</v>
      </c>
      <c r="C19" s="35" t="s">
        <v>4</v>
      </c>
      <c r="D19" s="6">
        <v>7.9</v>
      </c>
      <c r="E19" s="6">
        <v>7.8</v>
      </c>
      <c r="F19" s="6">
        <v>7.7</v>
      </c>
      <c r="G19" s="6"/>
      <c r="H19" s="6"/>
      <c r="I19" s="6"/>
      <c r="J19" s="3">
        <f>SUM(D19:I19)</f>
        <v>23.4</v>
      </c>
      <c r="K19" s="18"/>
      <c r="L19" s="25"/>
      <c r="M19" s="26"/>
    </row>
    <row r="20" spans="2:14" ht="21.95" customHeight="1" thickBot="1" x14ac:dyDescent="0.35">
      <c r="B20" s="52" t="s">
        <v>76</v>
      </c>
      <c r="C20" s="36" t="s">
        <v>5</v>
      </c>
      <c r="D20" s="8">
        <v>5.6</v>
      </c>
      <c r="E20" s="8">
        <v>5.7</v>
      </c>
      <c r="F20" s="8">
        <v>6</v>
      </c>
      <c r="G20" s="8"/>
      <c r="H20" s="8"/>
      <c r="I20" s="8">
        <v>5.9</v>
      </c>
      <c r="J20" s="5">
        <f>SUM(D20:I20)</f>
        <v>23.200000000000003</v>
      </c>
      <c r="K20" s="19"/>
      <c r="L20" s="21">
        <f>SUM(J19+J20)</f>
        <v>46.6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88" t="s">
        <v>245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90" t="s">
        <v>76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7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246</v>
      </c>
      <c r="C25" s="35" t="s">
        <v>4</v>
      </c>
      <c r="D25" s="6">
        <v>7.4</v>
      </c>
      <c r="E25" s="6">
        <v>7.4</v>
      </c>
      <c r="F25" s="6">
        <v>7.7</v>
      </c>
      <c r="G25" s="6"/>
      <c r="H25" s="6"/>
      <c r="I25" s="6"/>
      <c r="J25" s="3">
        <f>SUM(D25:I25)</f>
        <v>22.5</v>
      </c>
      <c r="K25" s="18"/>
      <c r="L25" s="25"/>
      <c r="M25" s="26"/>
    </row>
    <row r="26" spans="2:14" ht="21.95" customHeight="1" thickBot="1" x14ac:dyDescent="0.35">
      <c r="B26" s="52" t="s">
        <v>22</v>
      </c>
      <c r="C26" s="36" t="s">
        <v>5</v>
      </c>
      <c r="D26" s="8">
        <v>4.0999999999999996</v>
      </c>
      <c r="E26" s="8">
        <v>4</v>
      </c>
      <c r="F26" s="8">
        <v>4.2</v>
      </c>
      <c r="G26" s="8"/>
      <c r="H26" s="8"/>
      <c r="I26" s="8">
        <v>3.2</v>
      </c>
      <c r="J26" s="5">
        <f>SUM(D26:I26)</f>
        <v>15.5</v>
      </c>
      <c r="K26" s="19"/>
      <c r="L26" s="21">
        <f>SUM(J25+J26)</f>
        <v>38</v>
      </c>
      <c r="M26" s="22">
        <f>+RANK(+L26,$L$12:$L$41)</f>
        <v>5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247</v>
      </c>
      <c r="C28" s="35" t="s">
        <v>4</v>
      </c>
      <c r="D28" s="6">
        <v>7.4</v>
      </c>
      <c r="E28" s="6">
        <v>7.4</v>
      </c>
      <c r="F28" s="6">
        <v>7.6</v>
      </c>
      <c r="G28" s="6"/>
      <c r="H28" s="6"/>
      <c r="I28" s="6"/>
      <c r="J28" s="3">
        <f>SUM(D28:I28)</f>
        <v>22.4</v>
      </c>
      <c r="K28" s="18"/>
      <c r="L28" s="25"/>
      <c r="M28" s="26"/>
    </row>
    <row r="29" spans="2:14" ht="21.95" customHeight="1" thickBot="1" x14ac:dyDescent="0.3">
      <c r="B29" s="52" t="s">
        <v>73</v>
      </c>
      <c r="C29" s="36" t="s">
        <v>5</v>
      </c>
      <c r="D29" s="8">
        <v>6.5</v>
      </c>
      <c r="E29" s="8">
        <v>6.4</v>
      </c>
      <c r="F29" s="8">
        <v>6.2</v>
      </c>
      <c r="G29" s="8"/>
      <c r="H29" s="8"/>
      <c r="I29" s="8">
        <v>3.5</v>
      </c>
      <c r="J29" s="5">
        <f>SUM(D29:I29)</f>
        <v>22.6</v>
      </c>
      <c r="K29" s="19"/>
      <c r="L29" s="21">
        <f>SUM(J28+J29)</f>
        <v>45</v>
      </c>
      <c r="M29" s="22">
        <f>+RANK(+L29,$L$12:$L$41)</f>
        <v>4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215</v>
      </c>
      <c r="C31" s="3" t="s">
        <v>4</v>
      </c>
      <c r="D31" s="6">
        <v>7</v>
      </c>
      <c r="E31" s="6">
        <v>7</v>
      </c>
      <c r="F31" s="6">
        <v>7</v>
      </c>
      <c r="G31" s="6"/>
      <c r="H31" s="6"/>
      <c r="I31" s="6"/>
      <c r="J31" s="3">
        <f>SUM(D31:I31)</f>
        <v>21</v>
      </c>
      <c r="K31" s="18"/>
      <c r="L31" s="25"/>
      <c r="M31" s="26"/>
    </row>
    <row r="32" spans="2:14" ht="21.95" customHeight="1" thickBot="1" x14ac:dyDescent="0.3">
      <c r="B32" s="52" t="s">
        <v>50</v>
      </c>
      <c r="C32" s="5" t="s">
        <v>5</v>
      </c>
      <c r="D32" s="8">
        <v>7.8</v>
      </c>
      <c r="E32" s="8">
        <v>7.5</v>
      </c>
      <c r="F32" s="8">
        <v>7.5</v>
      </c>
      <c r="G32" s="8"/>
      <c r="H32" s="8"/>
      <c r="I32" s="8">
        <v>4.5</v>
      </c>
      <c r="J32" s="5">
        <f>SUM(D32:I32)</f>
        <v>27.3</v>
      </c>
      <c r="K32" s="19"/>
      <c r="L32" s="21">
        <f>SUM(J31+J32)</f>
        <v>48.3</v>
      </c>
      <c r="M32" s="22">
        <f>+RANK(+L32,$L$12:$L$41)</f>
        <v>1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7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7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7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8" zoomScaleNormal="100" workbookViewId="0">
      <selection activeCell="F23" sqref="F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">
      <c r="B13" s="51" t="s">
        <v>238</v>
      </c>
      <c r="C13" s="35" t="s">
        <v>4</v>
      </c>
      <c r="D13" s="7">
        <v>7.6</v>
      </c>
      <c r="E13" s="7">
        <v>7.7</v>
      </c>
      <c r="F13" s="7">
        <v>7.9</v>
      </c>
      <c r="G13" s="7"/>
      <c r="H13" s="7"/>
      <c r="I13" s="7"/>
      <c r="J13" s="4">
        <f>SUM(D13:I13)</f>
        <v>23.200000000000003</v>
      </c>
      <c r="K13" s="18"/>
      <c r="L13" s="16"/>
      <c r="M13" s="20"/>
    </row>
    <row r="14" spans="2:14" ht="21.95" customHeight="1" thickBot="1" x14ac:dyDescent="0.3">
      <c r="B14" s="52" t="s">
        <v>100</v>
      </c>
      <c r="C14" s="36" t="s">
        <v>5</v>
      </c>
      <c r="D14" s="8">
        <v>8.1</v>
      </c>
      <c r="E14" s="8">
        <v>7.8</v>
      </c>
      <c r="F14" s="8">
        <v>8.4</v>
      </c>
      <c r="G14" s="8"/>
      <c r="H14" s="8"/>
      <c r="I14" s="8">
        <v>4.2</v>
      </c>
      <c r="J14" s="5">
        <f>SUM(D14:I14)</f>
        <v>28.499999999999996</v>
      </c>
      <c r="K14" s="19"/>
      <c r="L14" s="21">
        <f>SUM(J13+J14)</f>
        <v>51.7</v>
      </c>
      <c r="M14" s="22">
        <f>+RANK(+L14,$L$12:$L$41)</f>
        <v>4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 t="s">
        <v>239</v>
      </c>
      <c r="C16" s="35" t="s">
        <v>4</v>
      </c>
      <c r="D16" s="6">
        <v>7.9</v>
      </c>
      <c r="E16" s="6">
        <v>7.9</v>
      </c>
      <c r="F16" s="6">
        <v>8</v>
      </c>
      <c r="G16" s="6"/>
      <c r="H16" s="6"/>
      <c r="I16" s="6"/>
      <c r="J16" s="3">
        <f>SUM(D16:I16)</f>
        <v>23.8</v>
      </c>
      <c r="K16" s="18"/>
      <c r="L16" s="25"/>
      <c r="M16" s="26"/>
    </row>
    <row r="17" spans="2:14" ht="21.95" customHeight="1" thickBot="1" x14ac:dyDescent="0.3">
      <c r="B17" s="52" t="s">
        <v>139</v>
      </c>
      <c r="C17" s="36" t="s">
        <v>5</v>
      </c>
      <c r="D17" s="8">
        <v>8.1999999999999993</v>
      </c>
      <c r="E17" s="8">
        <v>8.1</v>
      </c>
      <c r="F17" s="8">
        <v>8.3000000000000007</v>
      </c>
      <c r="G17" s="8"/>
      <c r="H17" s="8"/>
      <c r="I17" s="8">
        <v>5</v>
      </c>
      <c r="J17" s="5">
        <f>SUM(D17:I17)</f>
        <v>29.599999999999998</v>
      </c>
      <c r="K17" s="19"/>
      <c r="L17" s="21">
        <f>SUM(J16+J17)</f>
        <v>53.4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51" t="s">
        <v>240</v>
      </c>
      <c r="C19" s="35" t="s">
        <v>4</v>
      </c>
      <c r="D19" s="6">
        <v>8</v>
      </c>
      <c r="E19" s="6">
        <v>8</v>
      </c>
      <c r="F19" s="6">
        <v>7.9</v>
      </c>
      <c r="G19" s="6"/>
      <c r="H19" s="6"/>
      <c r="I19" s="6"/>
      <c r="J19" s="3">
        <f>SUM(D19:I19)</f>
        <v>23.9</v>
      </c>
      <c r="K19" s="18"/>
      <c r="L19" s="25"/>
      <c r="M19" s="26"/>
    </row>
    <row r="20" spans="2:14" ht="21.95" customHeight="1" thickBot="1" x14ac:dyDescent="0.3">
      <c r="B20" s="52" t="s">
        <v>50</v>
      </c>
      <c r="C20" s="36" t="s">
        <v>5</v>
      </c>
      <c r="D20" s="8">
        <v>7.5</v>
      </c>
      <c r="E20" s="8">
        <v>7.7</v>
      </c>
      <c r="F20" s="8">
        <v>8</v>
      </c>
      <c r="G20" s="8"/>
      <c r="H20" s="8"/>
      <c r="I20" s="8">
        <v>5.2</v>
      </c>
      <c r="J20" s="5">
        <f>SUM(D20:I20)</f>
        <v>28.4</v>
      </c>
      <c r="K20" s="19"/>
      <c r="L20" s="21">
        <f>SUM(J19+J20)</f>
        <v>52.3</v>
      </c>
      <c r="M20" s="22">
        <f>+RANK(+L20,$L$12:$L$41)</f>
        <v>3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84" t="s">
        <v>260</v>
      </c>
      <c r="C22" s="35" t="s">
        <v>4</v>
      </c>
      <c r="D22" s="6">
        <v>8.6</v>
      </c>
      <c r="E22" s="6">
        <v>8.6</v>
      </c>
      <c r="F22" s="6">
        <v>8.5</v>
      </c>
      <c r="G22" s="6"/>
      <c r="H22" s="6"/>
      <c r="I22" s="6"/>
      <c r="J22" s="3">
        <f>SUM(D22:I22)</f>
        <v>25.7</v>
      </c>
      <c r="K22" s="18"/>
      <c r="L22" s="25"/>
      <c r="M22" s="26"/>
    </row>
    <row r="23" spans="2:14" ht="21.95" customHeight="1" thickBot="1" x14ac:dyDescent="0.3">
      <c r="B23" s="85" t="s">
        <v>40</v>
      </c>
      <c r="C23" s="36" t="s">
        <v>5</v>
      </c>
      <c r="D23" s="8">
        <v>7.8</v>
      </c>
      <c r="E23" s="8">
        <v>7.8</v>
      </c>
      <c r="F23" s="8">
        <v>8.1</v>
      </c>
      <c r="G23" s="8"/>
      <c r="H23" s="8"/>
      <c r="I23" s="8">
        <v>5.3</v>
      </c>
      <c r="J23" s="5">
        <f>SUM(D23:I23)</f>
        <v>29</v>
      </c>
      <c r="K23" s="19"/>
      <c r="L23" s="21">
        <f>SUM(J22+J23)</f>
        <v>54.7</v>
      </c>
      <c r="M23" s="22">
        <f>+RANK(+L23,$L$12:$L$41)</f>
        <v>1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93" t="s">
        <v>215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4" t="s">
        <v>50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5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5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5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5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5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5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3" zoomScaleNormal="100" workbookViewId="0">
      <selection activeCell="P21" sqref="P21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231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232</v>
      </c>
      <c r="C13" s="35" t="s">
        <v>4</v>
      </c>
      <c r="D13" s="7">
        <v>8.6</v>
      </c>
      <c r="E13" s="7">
        <v>8.5</v>
      </c>
      <c r="F13" s="7">
        <v>8.6</v>
      </c>
      <c r="G13" s="7"/>
      <c r="H13" s="7"/>
      <c r="I13" s="7"/>
      <c r="J13" s="4">
        <f>SUM(D13:I13)</f>
        <v>25.700000000000003</v>
      </c>
      <c r="K13" s="18"/>
      <c r="L13" s="16"/>
      <c r="M13" s="20"/>
    </row>
    <row r="14" spans="2:14" ht="21.95" customHeight="1" thickBot="1" x14ac:dyDescent="0.35">
      <c r="B14" s="52" t="s">
        <v>50</v>
      </c>
      <c r="C14" s="36" t="s">
        <v>5</v>
      </c>
      <c r="D14" s="8">
        <v>6.7</v>
      </c>
      <c r="E14" s="8">
        <v>6.9</v>
      </c>
      <c r="F14" s="8">
        <v>6.9</v>
      </c>
      <c r="G14" s="8"/>
      <c r="H14" s="8"/>
      <c r="I14" s="8">
        <v>5.3</v>
      </c>
      <c r="J14" s="5">
        <f>SUM(D14:I14)</f>
        <v>25.8</v>
      </c>
      <c r="K14" s="19"/>
      <c r="L14" s="21">
        <f>SUM(J13+J14)</f>
        <v>51.5</v>
      </c>
      <c r="M14" s="22">
        <f>+RANK(+L14,$L$12:$L$41)</f>
        <v>3</v>
      </c>
    </row>
    <row r="15" spans="2:14" ht="16.5" customHeight="1" thickBot="1" x14ac:dyDescent="0.35">
      <c r="B15" s="6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233</v>
      </c>
      <c r="C16" s="35" t="s">
        <v>4</v>
      </c>
      <c r="D16" s="6">
        <v>8.1</v>
      </c>
      <c r="E16" s="6">
        <v>8</v>
      </c>
      <c r="F16" s="6">
        <v>8.1999999999999993</v>
      </c>
      <c r="G16" s="6"/>
      <c r="H16" s="6"/>
      <c r="I16" s="6"/>
      <c r="J16" s="3">
        <f>SUM(D16:I16)</f>
        <v>24.3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>
        <v>8</v>
      </c>
      <c r="E17" s="8">
        <v>8.1999999999999993</v>
      </c>
      <c r="F17" s="8">
        <v>8.1</v>
      </c>
      <c r="G17" s="8"/>
      <c r="H17" s="8"/>
      <c r="I17" s="8">
        <v>5.2</v>
      </c>
      <c r="J17" s="5">
        <f>SUM(D17:I17)</f>
        <v>29.499999999999996</v>
      </c>
      <c r="K17" s="19"/>
      <c r="L17" s="21">
        <f>SUM(J16+J17)</f>
        <v>53.8</v>
      </c>
      <c r="M17" s="22">
        <f>+RANK(+L17,$L$12:$L$41)</f>
        <v>1</v>
      </c>
    </row>
    <row r="18" spans="2:14" ht="16.5" customHeight="1" thickBot="1" x14ac:dyDescent="0.35">
      <c r="B18" s="65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234</v>
      </c>
      <c r="C19" s="35" t="s">
        <v>4</v>
      </c>
      <c r="D19" s="6">
        <v>8</v>
      </c>
      <c r="E19" s="6">
        <v>7.9</v>
      </c>
      <c r="F19" s="6">
        <v>8</v>
      </c>
      <c r="G19" s="6"/>
      <c r="H19" s="6"/>
      <c r="I19" s="6"/>
      <c r="J19" s="3">
        <f>SUM(D19:I19)</f>
        <v>23.9</v>
      </c>
      <c r="K19" s="18"/>
      <c r="L19" s="25"/>
      <c r="M19" s="26"/>
    </row>
    <row r="20" spans="2:14" ht="21.95" customHeight="1" thickBot="1" x14ac:dyDescent="0.35">
      <c r="B20" s="52" t="s">
        <v>20</v>
      </c>
      <c r="C20" s="36" t="s">
        <v>5</v>
      </c>
      <c r="D20" s="8">
        <v>8.1</v>
      </c>
      <c r="E20" s="8">
        <v>7.7</v>
      </c>
      <c r="F20" s="8">
        <v>8</v>
      </c>
      <c r="G20" s="8"/>
      <c r="H20" s="8"/>
      <c r="I20" s="8">
        <v>4.2</v>
      </c>
      <c r="J20" s="5">
        <f>SUM(D20:I20)</f>
        <v>28</v>
      </c>
      <c r="K20" s="19"/>
      <c r="L20" s="21">
        <f>SUM(J19+J20)</f>
        <v>51.9</v>
      </c>
      <c r="M20" s="22">
        <f>+RANK(+L20,$L$12:$L$41)</f>
        <v>2</v>
      </c>
    </row>
    <row r="21" spans="2:14" ht="16.5" customHeight="1" thickBot="1" x14ac:dyDescent="0.35">
      <c r="B21" s="6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4</v>
      </c>
    </row>
    <row r="24" spans="2:14" ht="16.5" customHeight="1" thickBot="1" x14ac:dyDescent="0.35">
      <c r="B24" s="6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4</v>
      </c>
    </row>
    <row r="27" spans="2:14" ht="16.5" customHeight="1" thickBot="1" x14ac:dyDescent="0.3">
      <c r="B27" s="6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4</v>
      </c>
    </row>
    <row r="30" spans="2:14" ht="16.5" customHeight="1" thickBot="1" x14ac:dyDescent="0.3">
      <c r="B30" s="6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4</v>
      </c>
    </row>
    <row r="33" spans="2:14" ht="16.5" customHeight="1" thickBot="1" x14ac:dyDescent="0.3">
      <c r="B33" s="6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4</v>
      </c>
    </row>
    <row r="36" spans="2:14" ht="16.5" customHeight="1" thickBot="1" x14ac:dyDescent="0.3">
      <c r="B36" s="6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5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4</v>
      </c>
    </row>
    <row r="39" spans="2:14" ht="16.5" customHeight="1" thickBot="1" x14ac:dyDescent="0.3">
      <c r="B39" s="6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4</v>
      </c>
    </row>
    <row r="42" spans="2:14" x14ac:dyDescent="0.25">
      <c r="B42" s="59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3" zoomScaleNormal="100" workbookViewId="0">
      <selection activeCell="P17" sqref="P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10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74" t="s">
        <v>272</v>
      </c>
      <c r="C13" s="35" t="s">
        <v>4</v>
      </c>
      <c r="D13" s="7">
        <v>8.4</v>
      </c>
      <c r="E13" s="7">
        <v>8.5</v>
      </c>
      <c r="F13" s="7">
        <v>8.4</v>
      </c>
      <c r="G13" s="7"/>
      <c r="H13" s="7"/>
      <c r="I13" s="7"/>
      <c r="J13" s="4">
        <f>SUM(D13:I13)</f>
        <v>25.299999999999997</v>
      </c>
      <c r="K13" s="18"/>
      <c r="L13" s="16"/>
      <c r="M13" s="20"/>
    </row>
    <row r="14" spans="2:14" ht="21.95" customHeight="1" thickBot="1" x14ac:dyDescent="0.35">
      <c r="B14" s="61" t="s">
        <v>50</v>
      </c>
      <c r="C14" s="36" t="s">
        <v>5</v>
      </c>
      <c r="D14" s="8">
        <v>4.9000000000000004</v>
      </c>
      <c r="E14" s="8">
        <v>4.7</v>
      </c>
      <c r="F14" s="8">
        <v>4.5999999999999996</v>
      </c>
      <c r="G14" s="8"/>
      <c r="H14" s="8"/>
      <c r="I14" s="8">
        <v>4.0999999999999996</v>
      </c>
      <c r="J14" s="5">
        <f>SUM(D14:I14)</f>
        <v>18.3</v>
      </c>
      <c r="K14" s="19"/>
      <c r="L14" s="21">
        <f>SUM(J13+J14)</f>
        <v>43.599999999999994</v>
      </c>
      <c r="M14" s="22">
        <f>+RANK(+L14,$L$12:$L$41)</f>
        <v>3</v>
      </c>
    </row>
    <row r="15" spans="2:14" ht="16.5" customHeight="1" thickBot="1" x14ac:dyDescent="0.35">
      <c r="B15" s="7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74" t="s">
        <v>273</v>
      </c>
      <c r="C16" s="35" t="s">
        <v>4</v>
      </c>
      <c r="D16" s="6">
        <v>8.1999999999999993</v>
      </c>
      <c r="E16" s="6">
        <v>8.4</v>
      </c>
      <c r="F16" s="6">
        <v>8.4</v>
      </c>
      <c r="G16" s="6"/>
      <c r="H16" s="6"/>
      <c r="I16" s="6"/>
      <c r="J16" s="3">
        <f>SUM(D16:I16)</f>
        <v>25</v>
      </c>
      <c r="K16" s="18"/>
      <c r="L16" s="25"/>
      <c r="M16" s="26"/>
    </row>
    <row r="17" spans="2:14" ht="21.95" customHeight="1" thickBot="1" x14ac:dyDescent="0.35">
      <c r="B17" s="61" t="s">
        <v>50</v>
      </c>
      <c r="C17" s="36" t="s">
        <v>5</v>
      </c>
      <c r="D17" s="8">
        <v>7.3</v>
      </c>
      <c r="E17" s="8">
        <v>7.1</v>
      </c>
      <c r="F17" s="8">
        <v>7</v>
      </c>
      <c r="G17" s="8"/>
      <c r="H17" s="8"/>
      <c r="I17" s="8">
        <v>7.2</v>
      </c>
      <c r="J17" s="5">
        <f>SUM(D17:I17)</f>
        <v>28.599999999999998</v>
      </c>
      <c r="K17" s="19"/>
      <c r="L17" s="21">
        <f>SUM(J16+J17)</f>
        <v>53.599999999999994</v>
      </c>
      <c r="M17" s="22">
        <f>+RANK(+L17,$L$12:$L$41)</f>
        <v>1</v>
      </c>
    </row>
    <row r="18" spans="2:14" ht="16.5" customHeight="1" thickBot="1" x14ac:dyDescent="0.35">
      <c r="B18" s="75"/>
      <c r="C18" s="13"/>
      <c r="D18" s="14"/>
      <c r="E18" s="14"/>
      <c r="F18" s="14"/>
      <c r="G18" s="14"/>
      <c r="H18" s="14"/>
      <c r="I18" s="14"/>
      <c r="J18" s="13">
        <f>SUM(D18:I18)</f>
        <v>0</v>
      </c>
      <c r="K18" s="13"/>
      <c r="L18" s="16"/>
      <c r="M18" s="23"/>
      <c r="N18" s="9"/>
    </row>
    <row r="19" spans="2:14" ht="21.95" customHeight="1" thickBot="1" x14ac:dyDescent="0.35">
      <c r="B19" s="74" t="s">
        <v>274</v>
      </c>
      <c r="C19" s="35" t="s">
        <v>4</v>
      </c>
      <c r="D19" s="6">
        <v>8.6</v>
      </c>
      <c r="E19" s="6">
        <v>8.6999999999999993</v>
      </c>
      <c r="F19" s="6">
        <v>8.5</v>
      </c>
      <c r="G19" s="6"/>
      <c r="H19" s="6"/>
      <c r="I19" s="6"/>
      <c r="J19" s="3">
        <f>SUM(D19:I19)</f>
        <v>25.799999999999997</v>
      </c>
      <c r="K19" s="18"/>
      <c r="L19" s="25"/>
      <c r="M19" s="26"/>
    </row>
    <row r="20" spans="2:14" ht="21.95" customHeight="1" thickBot="1" x14ac:dyDescent="0.35">
      <c r="B20" s="61" t="s">
        <v>50</v>
      </c>
      <c r="C20" s="36" t="s">
        <v>5</v>
      </c>
      <c r="D20" s="8">
        <v>6.5</v>
      </c>
      <c r="E20" s="8">
        <v>6.4</v>
      </c>
      <c r="F20" s="8">
        <v>6.5</v>
      </c>
      <c r="G20" s="8"/>
      <c r="H20" s="8"/>
      <c r="I20" s="8">
        <v>7.2</v>
      </c>
      <c r="J20" s="5">
        <f>SUM(D20:I20)</f>
        <v>26.599999999999998</v>
      </c>
      <c r="K20" s="19"/>
      <c r="L20" s="21">
        <f>SUM(J19+J20)</f>
        <v>52.399999999999991</v>
      </c>
      <c r="M20" s="22">
        <f>+RANK(+L20,$L$12:$L$41)</f>
        <v>2</v>
      </c>
    </row>
    <row r="21" spans="2:14" ht="16.5" customHeight="1" thickBot="1" x14ac:dyDescent="0.35">
      <c r="B21" s="7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74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61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4</v>
      </c>
    </row>
    <row r="24" spans="2:14" ht="16.5" customHeight="1" thickBot="1" x14ac:dyDescent="0.35">
      <c r="B24" s="7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74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61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4</v>
      </c>
    </row>
    <row r="27" spans="2:14" ht="16.5" customHeight="1" thickBot="1" x14ac:dyDescent="0.3">
      <c r="B27" s="7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74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61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4</v>
      </c>
    </row>
    <row r="30" spans="2:14" ht="16.5" customHeight="1" thickBot="1" x14ac:dyDescent="0.3">
      <c r="B30" s="7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74" t="s">
        <v>7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61" t="s">
        <v>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4</v>
      </c>
    </row>
    <row r="33" spans="2:14" ht="16.5" customHeight="1" thickBot="1" x14ac:dyDescent="0.3">
      <c r="B33" s="7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74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61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4</v>
      </c>
    </row>
    <row r="36" spans="2:14" ht="16.5" customHeight="1" thickBot="1" x14ac:dyDescent="0.3">
      <c r="B36" s="7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4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61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4</v>
      </c>
    </row>
    <row r="39" spans="2:14" ht="16.5" customHeight="1" thickBot="1" x14ac:dyDescent="0.3">
      <c r="B39" s="7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74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61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4</v>
      </c>
    </row>
    <row r="42" spans="2:14" x14ac:dyDescent="0.25">
      <c r="B42" s="75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44" sqref="D4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88" t="s">
        <v>135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90" t="s">
        <v>35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10</v>
      </c>
    </row>
    <row r="15" spans="2:14" ht="16.5" customHeight="1" thickBot="1" x14ac:dyDescent="0.35">
      <c r="B15" s="71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136</v>
      </c>
      <c r="C16" s="35" t="s">
        <v>4</v>
      </c>
      <c r="D16" s="6">
        <v>7.1</v>
      </c>
      <c r="E16" s="6">
        <v>7.2</v>
      </c>
      <c r="F16" s="6">
        <v>7</v>
      </c>
      <c r="G16" s="6"/>
      <c r="H16" s="6"/>
      <c r="I16" s="6"/>
      <c r="J16" s="3">
        <f>SUM(D16:I16)</f>
        <v>21.3</v>
      </c>
      <c r="K16" s="18"/>
      <c r="L16" s="25"/>
      <c r="M16" s="26"/>
    </row>
    <row r="17" spans="2:14" ht="21.95" customHeight="1" thickBot="1" x14ac:dyDescent="0.35">
      <c r="B17" s="52" t="s">
        <v>100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21.3</v>
      </c>
      <c r="M17" s="22">
        <f>+RANK(+L17,$L$12:$L$41)</f>
        <v>6</v>
      </c>
    </row>
    <row r="18" spans="2:14" ht="16.5" customHeight="1" thickBot="1" x14ac:dyDescent="0.35">
      <c r="B18" s="73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137</v>
      </c>
      <c r="C19" s="35" t="s">
        <v>4</v>
      </c>
      <c r="D19" s="6">
        <v>8</v>
      </c>
      <c r="E19" s="6">
        <v>8.3000000000000007</v>
      </c>
      <c r="F19" s="6">
        <v>8</v>
      </c>
      <c r="G19" s="6"/>
      <c r="H19" s="6"/>
      <c r="I19" s="6"/>
      <c r="J19" s="3">
        <f>SUM(D19:I19)</f>
        <v>24.3</v>
      </c>
      <c r="K19" s="18"/>
      <c r="L19" s="25"/>
      <c r="M19" s="26"/>
    </row>
    <row r="20" spans="2:14" ht="21.95" customHeight="1" thickBot="1" x14ac:dyDescent="0.35">
      <c r="B20" s="52" t="s">
        <v>22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24.3</v>
      </c>
      <c r="M20" s="22">
        <f>+RANK(+L20,$L$12:$L$41)</f>
        <v>3</v>
      </c>
    </row>
    <row r="21" spans="2:14" ht="16.5" customHeight="1" thickBot="1" x14ac:dyDescent="0.35">
      <c r="B21" s="72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138</v>
      </c>
      <c r="C22" s="35" t="s">
        <v>4</v>
      </c>
      <c r="D22" s="6">
        <v>8.5</v>
      </c>
      <c r="E22" s="6">
        <v>8.6</v>
      </c>
      <c r="F22" s="6">
        <v>8.5</v>
      </c>
      <c r="G22" s="6"/>
      <c r="H22" s="6"/>
      <c r="I22" s="6"/>
      <c r="J22" s="3">
        <f>SUM(D22:I22)</f>
        <v>25.6</v>
      </c>
      <c r="K22" s="18"/>
      <c r="L22" s="25"/>
      <c r="M22" s="26"/>
    </row>
    <row r="23" spans="2:14" ht="21.95" customHeight="1" thickBot="1" x14ac:dyDescent="0.35">
      <c r="B23" s="52" t="s">
        <v>139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25.6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140</v>
      </c>
      <c r="C25" s="35" t="s">
        <v>4</v>
      </c>
      <c r="D25" s="6">
        <v>7.8</v>
      </c>
      <c r="E25" s="6">
        <v>7.9</v>
      </c>
      <c r="F25" s="6">
        <v>7.9</v>
      </c>
      <c r="G25" s="6"/>
      <c r="H25" s="6"/>
      <c r="I25" s="6"/>
      <c r="J25" s="3">
        <f>SUM(D25:I25)</f>
        <v>23.6</v>
      </c>
      <c r="K25" s="18"/>
      <c r="L25" s="25"/>
      <c r="M25" s="26"/>
    </row>
    <row r="26" spans="2:14" ht="21.95" customHeight="1" thickBot="1" x14ac:dyDescent="0.35">
      <c r="B26" s="52" t="s">
        <v>100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23.6</v>
      </c>
      <c r="M26" s="22">
        <f>+RANK(+L26,$L$12:$L$41)</f>
        <v>4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141</v>
      </c>
      <c r="C28" s="35" t="s">
        <v>4</v>
      </c>
      <c r="D28" s="6">
        <v>7.9</v>
      </c>
      <c r="E28" s="6">
        <v>7.6</v>
      </c>
      <c r="F28" s="6">
        <v>7.7</v>
      </c>
      <c r="G28" s="6"/>
      <c r="H28" s="6"/>
      <c r="I28" s="6"/>
      <c r="J28" s="3">
        <f>SUM(D28:I28)</f>
        <v>23.2</v>
      </c>
      <c r="K28" s="18"/>
      <c r="L28" s="25"/>
      <c r="M28" s="26"/>
    </row>
    <row r="29" spans="2:14" ht="21.95" customHeight="1" thickBot="1" x14ac:dyDescent="0.3">
      <c r="B29" s="52" t="s">
        <v>35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23.2</v>
      </c>
      <c r="M29" s="22">
        <f>+RANK(+L29,$L$12:$L$41)</f>
        <v>5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142</v>
      </c>
      <c r="C31" s="35" t="s">
        <v>4</v>
      </c>
      <c r="D31" s="6">
        <v>4</v>
      </c>
      <c r="E31" s="6">
        <v>4</v>
      </c>
      <c r="F31" s="6">
        <v>4</v>
      </c>
      <c r="G31" s="6"/>
      <c r="H31" s="6"/>
      <c r="I31" s="6"/>
      <c r="J31" s="3">
        <f>SUM(D31:I31)</f>
        <v>12</v>
      </c>
      <c r="K31" s="18"/>
      <c r="L31" s="25"/>
      <c r="M31" s="26"/>
    </row>
    <row r="32" spans="2:14" ht="21.95" customHeight="1" thickBot="1" x14ac:dyDescent="0.3">
      <c r="B32" s="52" t="s">
        <v>35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12</v>
      </c>
      <c r="M32" s="22">
        <f>+RANK(+L32,$L$12:$L$41)</f>
        <v>9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143</v>
      </c>
      <c r="C34" s="35" t="s">
        <v>4</v>
      </c>
      <c r="D34" s="6">
        <v>7</v>
      </c>
      <c r="E34" s="6">
        <v>6.9</v>
      </c>
      <c r="F34" s="6">
        <v>7.3</v>
      </c>
      <c r="G34" s="6"/>
      <c r="H34" s="6"/>
      <c r="I34" s="6"/>
      <c r="J34" s="3">
        <f>SUM(D34:I34)</f>
        <v>21.2</v>
      </c>
      <c r="K34" s="18"/>
      <c r="L34" s="25"/>
      <c r="M34" s="26"/>
    </row>
    <row r="35" spans="2:14" ht="21.95" customHeight="1" thickBot="1" x14ac:dyDescent="0.3">
      <c r="B35" s="52" t="s">
        <v>20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21.2</v>
      </c>
      <c r="M35" s="22">
        <f>+RANK(+L35,$L$12:$L$41)</f>
        <v>7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144</v>
      </c>
      <c r="C37" s="35" t="s">
        <v>4</v>
      </c>
      <c r="D37" s="6">
        <v>6.4</v>
      </c>
      <c r="E37" s="6">
        <v>6.5</v>
      </c>
      <c r="F37" s="6">
        <v>6.5</v>
      </c>
      <c r="G37" s="6"/>
      <c r="H37" s="6"/>
      <c r="I37" s="6"/>
      <c r="J37" s="3">
        <f>SUM(D37:I37)</f>
        <v>19.399999999999999</v>
      </c>
      <c r="K37" s="18"/>
      <c r="L37" s="25"/>
      <c r="M37" s="26"/>
    </row>
    <row r="38" spans="2:14" ht="21.95" customHeight="1" thickBot="1" x14ac:dyDescent="0.3">
      <c r="B38" s="52" t="s">
        <v>100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19.399999999999999</v>
      </c>
      <c r="M38" s="22">
        <f>+RANK(+L38,$L$12:$L$41)</f>
        <v>8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145</v>
      </c>
      <c r="C40" s="35" t="s">
        <v>4</v>
      </c>
      <c r="D40" s="6">
        <v>8.4</v>
      </c>
      <c r="E40" s="6">
        <v>8.3000000000000007</v>
      </c>
      <c r="F40" s="6">
        <v>8</v>
      </c>
      <c r="G40" s="6"/>
      <c r="H40" s="6"/>
      <c r="I40" s="6"/>
      <c r="J40" s="3">
        <f>SUM(D40:I40)</f>
        <v>24.700000000000003</v>
      </c>
      <c r="K40" s="18"/>
      <c r="L40" s="25"/>
      <c r="M40" s="26"/>
    </row>
    <row r="41" spans="2:14" ht="21.95" customHeight="1" thickBot="1" x14ac:dyDescent="0.3">
      <c r="B41" s="52" t="s">
        <v>35</v>
      </c>
      <c r="C41" s="36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24.700000000000003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4" zoomScaleNormal="100" workbookViewId="0">
      <selection activeCell="G13" sqref="G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146</v>
      </c>
      <c r="C13" s="35" t="s">
        <v>4</v>
      </c>
      <c r="D13" s="7">
        <v>7.7</v>
      </c>
      <c r="E13" s="7">
        <v>7.6</v>
      </c>
      <c r="F13" s="7">
        <v>7.6</v>
      </c>
      <c r="G13" s="7"/>
      <c r="H13" s="7"/>
      <c r="I13" s="7"/>
      <c r="J13" s="4">
        <f>SUM(D13:I13)</f>
        <v>22.9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22.9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5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5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5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9" zoomScaleNormal="100" workbookViewId="0">
      <selection activeCell="D35" sqref="D3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147</v>
      </c>
      <c r="C13" s="35" t="s">
        <v>4</v>
      </c>
      <c r="D13" s="7">
        <v>8</v>
      </c>
      <c r="E13" s="7">
        <v>7.8</v>
      </c>
      <c r="F13" s="7">
        <v>7.9</v>
      </c>
      <c r="G13" s="7"/>
      <c r="H13" s="7"/>
      <c r="I13" s="7"/>
      <c r="J13" s="4">
        <f>SUM(D13:I13)</f>
        <v>23.700000000000003</v>
      </c>
      <c r="K13" s="18"/>
      <c r="L13" s="16"/>
      <c r="M13" s="20"/>
    </row>
    <row r="14" spans="2:14" ht="21.95" customHeight="1" thickBot="1" x14ac:dyDescent="0.35">
      <c r="B14" s="52" t="s">
        <v>100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23.700000000000003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8" t="s">
        <v>148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90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7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149</v>
      </c>
      <c r="C19" s="35" t="s">
        <v>4</v>
      </c>
      <c r="D19" s="6">
        <v>6.5</v>
      </c>
      <c r="E19" s="6">
        <v>6.4</v>
      </c>
      <c r="F19" s="6">
        <v>6.1</v>
      </c>
      <c r="G19" s="6"/>
      <c r="H19" s="6"/>
      <c r="I19" s="6"/>
      <c r="J19" s="3">
        <f>SUM(D19:I19)</f>
        <v>19</v>
      </c>
      <c r="K19" s="18"/>
      <c r="L19" s="25"/>
      <c r="M19" s="26"/>
    </row>
    <row r="20" spans="2:14" ht="21.95" customHeight="1" thickBot="1" x14ac:dyDescent="0.35">
      <c r="B20" s="52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19</v>
      </c>
      <c r="M20" s="22">
        <f>+RANK(+L20,$L$12:$L$41)</f>
        <v>6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150</v>
      </c>
      <c r="C22" s="35" t="s">
        <v>4</v>
      </c>
      <c r="D22" s="6">
        <v>8.3000000000000007</v>
      </c>
      <c r="E22" s="6">
        <v>8.4</v>
      </c>
      <c r="F22" s="6">
        <v>8</v>
      </c>
      <c r="G22" s="6"/>
      <c r="H22" s="6"/>
      <c r="I22" s="6"/>
      <c r="J22" s="3">
        <f>SUM(D22:I22)</f>
        <v>24.700000000000003</v>
      </c>
      <c r="K22" s="18"/>
      <c r="L22" s="25"/>
      <c r="M22" s="26"/>
    </row>
    <row r="23" spans="2:14" ht="21.95" customHeight="1" thickBot="1" x14ac:dyDescent="0.35">
      <c r="B23" s="52" t="s">
        <v>35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24.700000000000003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151</v>
      </c>
      <c r="C25" s="35" t="s">
        <v>4</v>
      </c>
      <c r="D25" s="6">
        <v>7.2</v>
      </c>
      <c r="E25" s="6">
        <v>7.3</v>
      </c>
      <c r="F25" s="6">
        <v>7.6</v>
      </c>
      <c r="G25" s="6"/>
      <c r="H25" s="6"/>
      <c r="I25" s="6"/>
      <c r="J25" s="3">
        <f>SUM(D25:I25)</f>
        <v>22.1</v>
      </c>
      <c r="K25" s="18"/>
      <c r="L25" s="25"/>
      <c r="M25" s="26"/>
    </row>
    <row r="26" spans="2:14" ht="21.95" customHeight="1" thickBot="1" x14ac:dyDescent="0.35">
      <c r="B26" s="52" t="s">
        <v>28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22.1</v>
      </c>
      <c r="M26" s="22">
        <f>+RANK(+L26,$L$12:$L$41)</f>
        <v>4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88" t="s">
        <v>152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90" t="s">
        <v>76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7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153</v>
      </c>
      <c r="C31" s="35" t="s">
        <v>4</v>
      </c>
      <c r="D31" s="6">
        <v>7.1</v>
      </c>
      <c r="E31" s="6">
        <v>7.2</v>
      </c>
      <c r="F31" s="6">
        <v>7.5</v>
      </c>
      <c r="G31" s="6"/>
      <c r="H31" s="6"/>
      <c r="I31" s="6"/>
      <c r="J31" s="3">
        <f>SUM(D31:I31)</f>
        <v>21.8</v>
      </c>
      <c r="K31" s="18"/>
      <c r="L31" s="25"/>
      <c r="M31" s="26"/>
    </row>
    <row r="32" spans="2:14" ht="21.95" customHeight="1" thickBot="1" x14ac:dyDescent="0.3">
      <c r="B32" s="52" t="s">
        <v>28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21.8</v>
      </c>
      <c r="M32" s="22">
        <f>+RANK(+L32,$L$12:$L$41)</f>
        <v>5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154</v>
      </c>
      <c r="C34" s="35" t="s">
        <v>4</v>
      </c>
      <c r="D34" s="6">
        <v>7.4</v>
      </c>
      <c r="E34" s="6">
        <v>7.4</v>
      </c>
      <c r="F34" s="6">
        <v>7.7</v>
      </c>
      <c r="G34" s="6"/>
      <c r="H34" s="6"/>
      <c r="I34" s="6"/>
      <c r="J34" s="3">
        <f>SUM(D34:I34)</f>
        <v>22.5</v>
      </c>
      <c r="K34" s="18"/>
      <c r="L34" s="25"/>
      <c r="M34" s="26"/>
    </row>
    <row r="35" spans="2:14" ht="21.95" customHeight="1" thickBot="1" x14ac:dyDescent="0.3">
      <c r="B35" s="52" t="s">
        <v>84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22.5</v>
      </c>
      <c r="M35" s="22">
        <f>+RANK(+L35,$L$12:$L$41)</f>
        <v>3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6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7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7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1" zoomScaleNormal="100" workbookViewId="0">
      <selection activeCell="F37" sqref="F3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155</v>
      </c>
      <c r="C13" s="35" t="s">
        <v>4</v>
      </c>
      <c r="D13" s="7">
        <v>7.8</v>
      </c>
      <c r="E13" s="7">
        <v>7.8</v>
      </c>
      <c r="F13" s="7">
        <v>8</v>
      </c>
      <c r="G13" s="7"/>
      <c r="H13" s="7"/>
      <c r="I13" s="7"/>
      <c r="J13" s="4">
        <f>SUM(D13:I13)</f>
        <v>23.6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23.6</v>
      </c>
      <c r="M14" s="22">
        <f>+RANK(+L14,$L$12:$L$41)</f>
        <v>4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156</v>
      </c>
      <c r="C16" s="35" t="s">
        <v>4</v>
      </c>
      <c r="D16" s="6">
        <v>5.2</v>
      </c>
      <c r="E16" s="6">
        <v>5.3</v>
      </c>
      <c r="F16" s="6">
        <v>5.4</v>
      </c>
      <c r="G16" s="6"/>
      <c r="H16" s="6"/>
      <c r="I16" s="6"/>
      <c r="J16" s="3">
        <f>SUM(D16:I16)</f>
        <v>15.9</v>
      </c>
      <c r="K16" s="18"/>
      <c r="L16" s="25"/>
      <c r="M16" s="26"/>
    </row>
    <row r="17" spans="2:14" ht="21.95" customHeight="1" thickBot="1" x14ac:dyDescent="0.35">
      <c r="B17" s="38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15.9</v>
      </c>
      <c r="M17" s="22">
        <f>+RANK(+L17,$L$12:$L$41)</f>
        <v>8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157</v>
      </c>
      <c r="C19" s="35" t="s">
        <v>4</v>
      </c>
      <c r="D19" s="6">
        <v>8</v>
      </c>
      <c r="E19" s="6">
        <v>7.9</v>
      </c>
      <c r="F19" s="6">
        <v>7.8</v>
      </c>
      <c r="G19" s="6"/>
      <c r="H19" s="6"/>
      <c r="I19" s="6"/>
      <c r="J19" s="3">
        <f>SUM(D19:I19)</f>
        <v>23.7</v>
      </c>
      <c r="K19" s="18"/>
      <c r="L19" s="25"/>
      <c r="M19" s="26"/>
    </row>
    <row r="20" spans="2:14" ht="21.95" customHeight="1" thickBot="1" x14ac:dyDescent="0.35">
      <c r="B20" s="38" t="s">
        <v>100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23.7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158</v>
      </c>
      <c r="C22" s="35" t="s">
        <v>4</v>
      </c>
      <c r="D22" s="6">
        <v>7.7</v>
      </c>
      <c r="E22" s="6">
        <v>7.5</v>
      </c>
      <c r="F22" s="6">
        <v>7.5</v>
      </c>
      <c r="G22" s="6"/>
      <c r="H22" s="6"/>
      <c r="I22" s="6"/>
      <c r="J22" s="3">
        <f>SUM(D22:I22)</f>
        <v>22.7</v>
      </c>
      <c r="K22" s="18"/>
      <c r="L22" s="25"/>
      <c r="M22" s="26"/>
    </row>
    <row r="23" spans="2:14" ht="21.95" customHeight="1" thickBot="1" x14ac:dyDescent="0.35">
      <c r="B23" s="38" t="s">
        <v>73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22.7</v>
      </c>
      <c r="M23" s="22">
        <f>+RANK(+L23,$L$12:$L$41)</f>
        <v>6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159</v>
      </c>
      <c r="C25" s="35" t="s">
        <v>4</v>
      </c>
      <c r="D25" s="6">
        <v>7.3</v>
      </c>
      <c r="E25" s="6">
        <v>7.2</v>
      </c>
      <c r="F25" s="6">
        <v>7.5</v>
      </c>
      <c r="G25" s="6"/>
      <c r="H25" s="6"/>
      <c r="I25" s="6"/>
      <c r="J25" s="3">
        <f>SUM(D25:I25)</f>
        <v>22</v>
      </c>
      <c r="K25" s="18"/>
      <c r="L25" s="25"/>
      <c r="M25" s="26"/>
    </row>
    <row r="26" spans="2:14" ht="21.95" customHeight="1" thickBot="1" x14ac:dyDescent="0.35">
      <c r="B26" s="38" t="s">
        <v>20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22</v>
      </c>
      <c r="M26" s="22">
        <f>+RANK(+L26,$L$12:$L$41)</f>
        <v>7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160</v>
      </c>
      <c r="C28" s="35" t="s">
        <v>4</v>
      </c>
      <c r="D28" s="6">
        <v>8.3000000000000007</v>
      </c>
      <c r="E28" s="6">
        <v>8.3000000000000007</v>
      </c>
      <c r="F28" s="6">
        <v>8</v>
      </c>
      <c r="G28" s="6"/>
      <c r="H28" s="6"/>
      <c r="I28" s="6"/>
      <c r="J28" s="3">
        <f>SUM(D28:I28)</f>
        <v>24.6</v>
      </c>
      <c r="K28" s="18"/>
      <c r="L28" s="25"/>
      <c r="M28" s="26"/>
    </row>
    <row r="29" spans="2:14" ht="21.95" customHeight="1" thickBot="1" x14ac:dyDescent="0.3">
      <c r="B29" s="38" t="s">
        <v>53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24.6</v>
      </c>
      <c r="M29" s="22">
        <f>+RANK(+L29,$L$12:$L$41)</f>
        <v>1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37" t="s">
        <v>161</v>
      </c>
      <c r="C31" s="3" t="s">
        <v>4</v>
      </c>
      <c r="D31" s="6">
        <v>7.9</v>
      </c>
      <c r="E31" s="6">
        <v>7.7</v>
      </c>
      <c r="F31" s="6">
        <v>8</v>
      </c>
      <c r="G31" s="6"/>
      <c r="H31" s="6"/>
      <c r="I31" s="6"/>
      <c r="J31" s="3">
        <f>SUM(D31:I31)</f>
        <v>23.6</v>
      </c>
      <c r="K31" s="18"/>
      <c r="L31" s="25"/>
      <c r="M31" s="26"/>
    </row>
    <row r="32" spans="2:14" ht="21.95" customHeight="1" thickBot="1" x14ac:dyDescent="0.3">
      <c r="B32" s="38" t="s">
        <v>28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23.6</v>
      </c>
      <c r="M32" s="22">
        <f>+RANK(+L32,$L$12:$L$41)</f>
        <v>4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91" t="s">
        <v>162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92" t="s">
        <v>50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9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37" t="s">
        <v>163</v>
      </c>
      <c r="C37" s="3" t="s">
        <v>4</v>
      </c>
      <c r="D37" s="6">
        <v>7.9</v>
      </c>
      <c r="E37" s="6">
        <v>7.8</v>
      </c>
      <c r="F37" s="6">
        <v>8</v>
      </c>
      <c r="G37" s="6"/>
      <c r="H37" s="6"/>
      <c r="I37" s="6"/>
      <c r="J37" s="3">
        <f>SUM(D37:I37)</f>
        <v>23.7</v>
      </c>
      <c r="K37" s="18"/>
      <c r="L37" s="25"/>
      <c r="M37" s="26"/>
    </row>
    <row r="38" spans="2:14" ht="21.95" customHeight="1" thickBot="1" x14ac:dyDescent="0.3">
      <c r="B38" s="38" t="s">
        <v>111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23.7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37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38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9</v>
      </c>
    </row>
    <row r="42" spans="2:14" ht="15.75" x14ac:dyDescent="0.25">
      <c r="B42" s="47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164</v>
      </c>
      <c r="C13" s="35" t="s">
        <v>4</v>
      </c>
      <c r="D13" s="7">
        <v>8.1999999999999993</v>
      </c>
      <c r="E13" s="7">
        <v>8.1999999999999993</v>
      </c>
      <c r="F13" s="7">
        <v>7.9</v>
      </c>
      <c r="G13" s="7"/>
      <c r="H13" s="7"/>
      <c r="I13" s="7"/>
      <c r="J13" s="4">
        <f>SUM(D13:I13)</f>
        <v>24.299999999999997</v>
      </c>
      <c r="K13" s="18"/>
      <c r="L13" s="16"/>
      <c r="M13" s="20"/>
    </row>
    <row r="14" spans="2:14" ht="21.95" customHeight="1" thickBot="1" x14ac:dyDescent="0.35">
      <c r="B14" s="52" t="s">
        <v>76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24.299999999999997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52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7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 t="s">
        <v>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3" zoomScaleNormal="100" workbookViewId="0">
      <selection activeCell="D29" sqref="D2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165</v>
      </c>
      <c r="C13" s="35" t="s">
        <v>4</v>
      </c>
      <c r="D13" s="7">
        <v>7.8</v>
      </c>
      <c r="E13" s="7">
        <v>7.7</v>
      </c>
      <c r="F13" s="7">
        <v>7.8</v>
      </c>
      <c r="G13" s="7"/>
      <c r="H13" s="7"/>
      <c r="I13" s="7"/>
      <c r="J13" s="4">
        <f>SUM(D13:I13)</f>
        <v>23.3</v>
      </c>
      <c r="K13" s="18"/>
      <c r="L13" s="16"/>
      <c r="M13" s="20"/>
    </row>
    <row r="14" spans="2:14" ht="21.95" customHeight="1" thickBot="1" x14ac:dyDescent="0.35">
      <c r="B14" s="52" t="s">
        <v>84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23.3</v>
      </c>
      <c r="M14" s="22">
        <f>+RANK(+L14,$L$12:$L$41)</f>
        <v>4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166</v>
      </c>
      <c r="C16" s="35" t="s">
        <v>4</v>
      </c>
      <c r="D16" s="6">
        <v>8.1999999999999993</v>
      </c>
      <c r="E16" s="6">
        <v>8.3000000000000007</v>
      </c>
      <c r="F16" s="6">
        <v>8</v>
      </c>
      <c r="G16" s="6"/>
      <c r="H16" s="6"/>
      <c r="I16" s="6"/>
      <c r="J16" s="3">
        <f>SUM(D16:I16)</f>
        <v>24.5</v>
      </c>
      <c r="K16" s="18"/>
      <c r="L16" s="25"/>
      <c r="M16" s="26"/>
    </row>
    <row r="17" spans="2:14" ht="21.95" customHeight="1" thickBot="1" x14ac:dyDescent="0.35">
      <c r="B17" s="52" t="s">
        <v>33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24.5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167</v>
      </c>
      <c r="C19" s="35" t="s">
        <v>4</v>
      </c>
      <c r="D19" s="6">
        <v>2.1</v>
      </c>
      <c r="E19" s="6">
        <v>2.2000000000000002</v>
      </c>
      <c r="F19" s="6">
        <v>2.4</v>
      </c>
      <c r="G19" s="6"/>
      <c r="H19" s="6"/>
      <c r="I19" s="6"/>
      <c r="J19" s="3">
        <f>SUM(D19:I19)</f>
        <v>6.7000000000000011</v>
      </c>
      <c r="K19" s="18"/>
      <c r="L19" s="25"/>
      <c r="M19" s="26"/>
    </row>
    <row r="20" spans="2:14" ht="21.95" customHeight="1" thickBot="1" x14ac:dyDescent="0.35">
      <c r="B20" s="52" t="s">
        <v>76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6.7000000000000011</v>
      </c>
      <c r="M20" s="22">
        <f>+RANK(+L20,$L$12:$L$41)</f>
        <v>5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168</v>
      </c>
      <c r="C22" s="35" t="s">
        <v>4</v>
      </c>
      <c r="D22" s="6">
        <v>7.8</v>
      </c>
      <c r="E22" s="6">
        <v>8.1999999999999993</v>
      </c>
      <c r="F22" s="6">
        <v>7.9</v>
      </c>
      <c r="G22" s="6"/>
      <c r="H22" s="6"/>
      <c r="I22" s="6"/>
      <c r="J22" s="3">
        <f>SUM(D22:I22)</f>
        <v>23.9</v>
      </c>
      <c r="K22" s="18"/>
      <c r="L22" s="25"/>
      <c r="M22" s="26"/>
    </row>
    <row r="23" spans="2:14" ht="21.95" customHeight="1" thickBot="1" x14ac:dyDescent="0.35">
      <c r="B23" s="52" t="s">
        <v>139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23.9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88" t="s">
        <v>169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0" t="s">
        <v>40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6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170</v>
      </c>
      <c r="C28" s="35" t="s">
        <v>4</v>
      </c>
      <c r="D28" s="6">
        <v>7.8</v>
      </c>
      <c r="E28" s="6">
        <v>7.6</v>
      </c>
      <c r="F28" s="6">
        <v>8</v>
      </c>
      <c r="G28" s="6"/>
      <c r="H28" s="6"/>
      <c r="I28" s="6"/>
      <c r="J28" s="3">
        <f>SUM(D28:I28)</f>
        <v>23.4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23.4</v>
      </c>
      <c r="M29" s="22">
        <f>+RANK(+L29,$L$12:$L$41)</f>
        <v>3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7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 t="s">
        <v>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6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6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6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6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6" zoomScaleNormal="100" workbookViewId="0">
      <selection activeCell="M20" sqref="M2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37" t="s">
        <v>171</v>
      </c>
      <c r="C13" s="35" t="s">
        <v>4</v>
      </c>
      <c r="D13" s="7">
        <v>8</v>
      </c>
      <c r="E13" s="7">
        <v>8</v>
      </c>
      <c r="F13" s="7">
        <v>7.8</v>
      </c>
      <c r="G13" s="7"/>
      <c r="H13" s="7"/>
      <c r="I13" s="7"/>
      <c r="J13" s="4">
        <f>SUM(D13:I13)</f>
        <v>23.8</v>
      </c>
      <c r="K13" s="18"/>
      <c r="L13" s="16"/>
      <c r="M13" s="20"/>
    </row>
    <row r="14" spans="2:14" ht="21.95" customHeight="1" thickBot="1" x14ac:dyDescent="0.35">
      <c r="B14" s="38" t="s">
        <v>100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23.8</v>
      </c>
      <c r="M14" s="22">
        <f>+RANK(+L14,$L$12:$L$41)</f>
        <v>5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172</v>
      </c>
      <c r="C16" s="35" t="s">
        <v>4</v>
      </c>
      <c r="D16" s="6">
        <v>2.9</v>
      </c>
      <c r="E16" s="6">
        <v>2.7</v>
      </c>
      <c r="F16" s="6">
        <v>2.8</v>
      </c>
      <c r="G16" s="6"/>
      <c r="H16" s="6"/>
      <c r="I16" s="6"/>
      <c r="J16" s="3">
        <f>SUM(D16:I16)</f>
        <v>8.3999999999999986</v>
      </c>
      <c r="K16" s="18"/>
      <c r="L16" s="25"/>
      <c r="M16" s="26"/>
    </row>
    <row r="17" spans="2:14" ht="21.95" customHeight="1" thickBot="1" x14ac:dyDescent="0.35">
      <c r="B17" s="38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8.3999999999999986</v>
      </c>
      <c r="M17" s="22">
        <f>+RANK(+L17,$L$12:$L$41)</f>
        <v>6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173</v>
      </c>
      <c r="C19" s="35" t="s">
        <v>4</v>
      </c>
      <c r="D19" s="6">
        <v>8</v>
      </c>
      <c r="E19" s="6">
        <v>8.3000000000000007</v>
      </c>
      <c r="F19" s="6">
        <v>7.8</v>
      </c>
      <c r="G19" s="6"/>
      <c r="H19" s="6"/>
      <c r="I19" s="6"/>
      <c r="J19" s="3">
        <f>SUM(D19:I19)</f>
        <v>24.1</v>
      </c>
      <c r="K19" s="18"/>
      <c r="L19" s="25"/>
      <c r="M19" s="26"/>
    </row>
    <row r="20" spans="2:14" ht="21.95" customHeight="1" thickBot="1" x14ac:dyDescent="0.35">
      <c r="B20" s="38" t="s">
        <v>33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24.1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174</v>
      </c>
      <c r="C22" s="35" t="s">
        <v>4</v>
      </c>
      <c r="D22" s="6">
        <v>8.1</v>
      </c>
      <c r="E22" s="6">
        <v>8.3000000000000007</v>
      </c>
      <c r="F22" s="6">
        <v>8</v>
      </c>
      <c r="G22" s="6"/>
      <c r="H22" s="6"/>
      <c r="I22" s="6"/>
      <c r="J22" s="3">
        <f>SUM(D22:I22)</f>
        <v>24.4</v>
      </c>
      <c r="K22" s="18"/>
      <c r="L22" s="25"/>
      <c r="M22" s="26"/>
    </row>
    <row r="23" spans="2:14" ht="21.95" customHeight="1" thickBot="1" x14ac:dyDescent="0.35">
      <c r="B23" s="38" t="s">
        <v>35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24.4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175</v>
      </c>
      <c r="C25" s="35" t="s">
        <v>4</v>
      </c>
      <c r="D25" s="6">
        <v>8.3000000000000007</v>
      </c>
      <c r="E25" s="6">
        <v>8.5</v>
      </c>
      <c r="F25" s="6">
        <v>8.3000000000000007</v>
      </c>
      <c r="G25" s="6"/>
      <c r="H25" s="6"/>
      <c r="I25" s="6"/>
      <c r="J25" s="3">
        <f>SUM(D25:I25)</f>
        <v>25.1</v>
      </c>
      <c r="K25" s="18"/>
      <c r="L25" s="25"/>
      <c r="M25" s="26"/>
    </row>
    <row r="26" spans="2:14" ht="21.95" customHeight="1" thickBot="1" x14ac:dyDescent="0.35">
      <c r="B26" s="38" t="s">
        <v>111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25.1</v>
      </c>
      <c r="M26" s="22">
        <f>+RANK(+L26,$L$12:$L$41)</f>
        <v>1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176</v>
      </c>
      <c r="C28" s="35" t="s">
        <v>4</v>
      </c>
      <c r="D28" s="6">
        <v>2.1</v>
      </c>
      <c r="E28" s="6">
        <v>2.2000000000000002</v>
      </c>
      <c r="F28" s="6">
        <v>2.4</v>
      </c>
      <c r="G28" s="6"/>
      <c r="H28" s="6"/>
      <c r="I28" s="6"/>
      <c r="J28" s="3">
        <f>SUM(D28:I28)</f>
        <v>6.7000000000000011</v>
      </c>
      <c r="K28" s="18"/>
      <c r="L28" s="25"/>
      <c r="M28" s="26"/>
    </row>
    <row r="29" spans="2:14" ht="21.95" customHeight="1" thickBot="1" x14ac:dyDescent="0.3">
      <c r="B29" s="38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6.7000000000000011</v>
      </c>
      <c r="M29" s="22">
        <f>+RANK(+L29,$L$12:$L$41)</f>
        <v>7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37" t="s">
        <v>177</v>
      </c>
      <c r="C31" s="3" t="s">
        <v>4</v>
      </c>
      <c r="D31" s="6">
        <v>8.1</v>
      </c>
      <c r="E31" s="6">
        <v>8</v>
      </c>
      <c r="F31" s="6">
        <v>7.9</v>
      </c>
      <c r="G31" s="6"/>
      <c r="H31" s="6"/>
      <c r="I31" s="6"/>
      <c r="J31" s="3">
        <f>SUM(D31:I31)</f>
        <v>24</v>
      </c>
      <c r="K31" s="18"/>
      <c r="L31" s="25"/>
      <c r="M31" s="26"/>
    </row>
    <row r="32" spans="2:14" ht="21.95" customHeight="1" thickBot="1" x14ac:dyDescent="0.3">
      <c r="B32" s="38" t="s">
        <v>40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24</v>
      </c>
      <c r="M32" s="22">
        <f>+RANK(+L32,$L$12:$L$41)</f>
        <v>4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37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8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37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38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8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37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38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8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178</v>
      </c>
      <c r="C13" s="35" t="s">
        <v>4</v>
      </c>
      <c r="D13" s="7">
        <v>8</v>
      </c>
      <c r="E13" s="7">
        <v>7.8</v>
      </c>
      <c r="F13" s="7">
        <v>8</v>
      </c>
      <c r="G13" s="7"/>
      <c r="H13" s="7"/>
      <c r="I13" s="7"/>
      <c r="J13" s="4">
        <f>SUM(D13:I13)</f>
        <v>23.8</v>
      </c>
      <c r="K13" s="18"/>
      <c r="L13" s="16"/>
      <c r="M13" s="20"/>
    </row>
    <row r="14" spans="2:14" ht="21.95" customHeight="1" thickBot="1" x14ac:dyDescent="0.35">
      <c r="B14" s="53" t="s">
        <v>111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23.8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6" sqref="G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65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88" t="s">
        <v>130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90" t="s">
        <v>50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131</v>
      </c>
      <c r="C16" s="35" t="s">
        <v>4</v>
      </c>
      <c r="D16" s="6">
        <v>8</v>
      </c>
      <c r="E16" s="6">
        <v>7.8</v>
      </c>
      <c r="F16" s="6">
        <v>7.7</v>
      </c>
      <c r="G16" s="6"/>
      <c r="H16" s="6"/>
      <c r="I16" s="6"/>
      <c r="J16" s="3">
        <f>SUM(D16:I16)</f>
        <v>23.5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23.5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9" sqref="B19:B2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65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132</v>
      </c>
      <c r="C13" s="35" t="s">
        <v>4</v>
      </c>
      <c r="D13" s="7">
        <v>8</v>
      </c>
      <c r="E13" s="7">
        <v>8.1</v>
      </c>
      <c r="F13" s="7">
        <v>7.9</v>
      </c>
      <c r="G13" s="7"/>
      <c r="H13" s="7"/>
      <c r="I13" s="7"/>
      <c r="J13" s="4">
        <f>SUM(D13:I13)</f>
        <v>24</v>
      </c>
      <c r="K13" s="18"/>
      <c r="L13" s="16"/>
      <c r="M13" s="20"/>
    </row>
    <row r="14" spans="2:14" ht="21.95" customHeight="1" thickBot="1" x14ac:dyDescent="0.35">
      <c r="B14" s="52" t="s">
        <v>50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133</v>
      </c>
      <c r="C16" s="50" t="s">
        <v>16</v>
      </c>
      <c r="D16" s="6">
        <v>8.1</v>
      </c>
      <c r="E16" s="6">
        <v>8.3000000000000007</v>
      </c>
      <c r="F16" s="6">
        <v>8</v>
      </c>
      <c r="G16" s="6"/>
      <c r="H16" s="6"/>
      <c r="I16" s="6"/>
      <c r="J16" s="3">
        <f>SUM(D16:I16)</f>
        <v>24.4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24.4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8" t="s">
        <v>134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50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38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7" zoomScaleNormal="100" workbookViewId="0">
      <selection activeCell="D24" sqref="D2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10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70" t="s">
        <v>275</v>
      </c>
      <c r="C13" s="35" t="s">
        <v>4</v>
      </c>
      <c r="D13" s="7">
        <v>7.6</v>
      </c>
      <c r="E13" s="7">
        <v>7.6</v>
      </c>
      <c r="F13" s="7">
        <v>7.9</v>
      </c>
      <c r="G13" s="7"/>
      <c r="H13" s="7"/>
      <c r="I13" s="7"/>
      <c r="J13" s="4">
        <f>SUM(D13:I13)</f>
        <v>23.1</v>
      </c>
      <c r="K13" s="18"/>
      <c r="L13" s="16"/>
      <c r="M13" s="20"/>
    </row>
    <row r="14" spans="2:14" ht="21.95" customHeight="1" thickBot="1" x14ac:dyDescent="0.35">
      <c r="B14" s="76" t="s">
        <v>40</v>
      </c>
      <c r="C14" s="36" t="s">
        <v>5</v>
      </c>
      <c r="D14" s="8">
        <v>2.2000000000000002</v>
      </c>
      <c r="E14" s="8">
        <v>2.2000000000000002</v>
      </c>
      <c r="F14" s="8">
        <v>2.5</v>
      </c>
      <c r="G14" s="8"/>
      <c r="H14" s="8"/>
      <c r="I14" s="8">
        <v>1.5</v>
      </c>
      <c r="J14" s="5">
        <f>SUM(D14:I14)</f>
        <v>8.4</v>
      </c>
      <c r="K14" s="19"/>
      <c r="L14" s="21">
        <f>SUM(J13+J14)</f>
        <v>31.5</v>
      </c>
      <c r="M14" s="22">
        <f>+RANK(+L14,$L$12:$L$41)</f>
        <v>3</v>
      </c>
    </row>
    <row r="15" spans="2:14" ht="16.5" customHeight="1" thickBot="1" x14ac:dyDescent="0.35">
      <c r="B15" s="7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6" t="s">
        <v>276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89" t="s">
        <v>209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4</v>
      </c>
    </row>
    <row r="18" spans="2:14" ht="16.5" customHeight="1" thickBot="1" x14ac:dyDescent="0.35">
      <c r="B18" s="75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70" t="s">
        <v>277</v>
      </c>
      <c r="C19" s="35" t="s">
        <v>4</v>
      </c>
      <c r="D19" s="6">
        <v>6.6</v>
      </c>
      <c r="E19" s="6">
        <v>6.7</v>
      </c>
      <c r="F19" s="6">
        <v>6.8</v>
      </c>
      <c r="G19" s="6"/>
      <c r="H19" s="6"/>
      <c r="I19" s="6"/>
      <c r="J19" s="3">
        <f>SUM(D19:I19)</f>
        <v>20.100000000000001</v>
      </c>
      <c r="K19" s="18"/>
      <c r="L19" s="25"/>
      <c r="M19" s="26"/>
    </row>
    <row r="20" spans="2:14" ht="21.95" customHeight="1" thickBot="1" x14ac:dyDescent="0.35">
      <c r="B20" s="76" t="s">
        <v>221</v>
      </c>
      <c r="C20" s="36" t="s">
        <v>5</v>
      </c>
      <c r="D20" s="8">
        <v>6.4</v>
      </c>
      <c r="E20" s="8">
        <v>6.6</v>
      </c>
      <c r="F20" s="8">
        <v>6.4</v>
      </c>
      <c r="G20" s="8"/>
      <c r="H20" s="8"/>
      <c r="I20" s="8">
        <v>8.5</v>
      </c>
      <c r="J20" s="5">
        <f>SUM(D20:I20)</f>
        <v>27.9</v>
      </c>
      <c r="K20" s="19"/>
      <c r="L20" s="21">
        <f>SUM(J19+J20)</f>
        <v>48</v>
      </c>
      <c r="M20" s="22">
        <f>+RANK(+L20,$L$12:$L$41)</f>
        <v>2</v>
      </c>
    </row>
    <row r="21" spans="2:14" ht="16.5" customHeight="1" thickBot="1" x14ac:dyDescent="0.35">
      <c r="B21" s="7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70" t="s">
        <v>278</v>
      </c>
      <c r="C22" s="35" t="s">
        <v>4</v>
      </c>
      <c r="D22" s="6">
        <v>7.9</v>
      </c>
      <c r="E22" s="6">
        <v>8.1999999999999993</v>
      </c>
      <c r="F22" s="6">
        <v>8.3000000000000007</v>
      </c>
      <c r="G22" s="6"/>
      <c r="H22" s="6"/>
      <c r="I22" s="6"/>
      <c r="J22" s="3">
        <f>SUM(D22:I22)</f>
        <v>24.400000000000002</v>
      </c>
      <c r="K22" s="18"/>
      <c r="L22" s="25"/>
      <c r="M22" s="26"/>
    </row>
    <row r="23" spans="2:14" ht="21.95" customHeight="1" thickBot="1" x14ac:dyDescent="0.35">
      <c r="B23" s="76" t="s">
        <v>50</v>
      </c>
      <c r="C23" s="36" t="s">
        <v>5</v>
      </c>
      <c r="D23" s="8">
        <v>7.9</v>
      </c>
      <c r="E23" s="8">
        <v>7.8</v>
      </c>
      <c r="F23" s="8">
        <v>8.1</v>
      </c>
      <c r="G23" s="8"/>
      <c r="H23" s="8"/>
      <c r="I23" s="8">
        <v>7.2</v>
      </c>
      <c r="J23" s="5">
        <f>SUM(D23:I23)</f>
        <v>30.999999999999996</v>
      </c>
      <c r="K23" s="19"/>
      <c r="L23" s="21">
        <f>SUM(J22+J23)</f>
        <v>55.4</v>
      </c>
      <c r="M23" s="22">
        <f>+RANK(+L23,$L$12:$L$41)</f>
        <v>1</v>
      </c>
    </row>
    <row r="24" spans="2:14" ht="16.5" customHeight="1" thickBot="1" x14ac:dyDescent="0.35">
      <c r="B24" s="7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70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76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4</v>
      </c>
    </row>
    <row r="27" spans="2:14" ht="16.5" customHeight="1" thickBot="1" x14ac:dyDescent="0.3">
      <c r="B27" s="7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70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76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4</v>
      </c>
    </row>
    <row r="30" spans="2:14" ht="16.5" customHeight="1" thickBot="1" x14ac:dyDescent="0.3">
      <c r="B30" s="7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70" t="s">
        <v>7</v>
      </c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76" t="s">
        <v>7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4</v>
      </c>
    </row>
    <row r="33" spans="2:14" ht="16.5" customHeight="1" thickBot="1" x14ac:dyDescent="0.3">
      <c r="B33" s="7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70" t="s">
        <v>7</v>
      </c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76" t="s">
        <v>7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4</v>
      </c>
    </row>
    <row r="36" spans="2:14" ht="16.5" customHeight="1" thickBot="1" x14ac:dyDescent="0.3">
      <c r="B36" s="7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0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76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4</v>
      </c>
    </row>
    <row r="39" spans="2:14" ht="16.5" customHeight="1" thickBot="1" x14ac:dyDescent="0.3">
      <c r="B39" s="7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70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76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4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D35" sqref="D3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223</v>
      </c>
      <c r="C13" s="35" t="s">
        <v>4</v>
      </c>
      <c r="D13" s="7">
        <v>8</v>
      </c>
      <c r="E13" s="7">
        <v>8.3000000000000007</v>
      </c>
      <c r="F13" s="7">
        <v>8.4</v>
      </c>
      <c r="G13" s="7"/>
      <c r="H13" s="7"/>
      <c r="I13" s="7"/>
      <c r="J13" s="4">
        <f>SUM(D13:I13)</f>
        <v>24.700000000000003</v>
      </c>
      <c r="K13" s="18"/>
      <c r="L13" s="16"/>
      <c r="M13" s="20"/>
    </row>
    <row r="14" spans="2:14" ht="21.95" customHeight="1" thickBot="1" x14ac:dyDescent="0.35">
      <c r="B14" s="38" t="s">
        <v>50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24.700000000000003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224</v>
      </c>
      <c r="C16" s="50" t="s">
        <v>16</v>
      </c>
      <c r="D16" s="6">
        <v>6.7</v>
      </c>
      <c r="E16" s="6">
        <v>6.8</v>
      </c>
      <c r="F16" s="6">
        <v>7</v>
      </c>
      <c r="G16" s="6"/>
      <c r="H16" s="6"/>
      <c r="I16" s="6"/>
      <c r="J16" s="3">
        <f>SUM(D16:I16)</f>
        <v>20.5</v>
      </c>
      <c r="K16" s="18"/>
      <c r="L16" s="25"/>
      <c r="M16" s="26"/>
    </row>
    <row r="17" spans="2:14" ht="21.95" customHeight="1" thickBot="1" x14ac:dyDescent="0.35">
      <c r="B17" s="38" t="s">
        <v>40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20.5</v>
      </c>
      <c r="M17" s="22">
        <f>+RANK(+L17,$L$12:$L$41)</f>
        <v>7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225</v>
      </c>
      <c r="C19" s="35" t="s">
        <v>4</v>
      </c>
      <c r="D19" s="6">
        <v>8.8000000000000007</v>
      </c>
      <c r="E19" s="6">
        <v>8.9</v>
      </c>
      <c r="F19" s="6">
        <v>8.5</v>
      </c>
      <c r="G19" s="6"/>
      <c r="H19" s="6"/>
      <c r="I19" s="6"/>
      <c r="J19" s="3">
        <f>SUM(D19:I19)</f>
        <v>26.200000000000003</v>
      </c>
      <c r="K19" s="18"/>
      <c r="L19" s="25"/>
      <c r="M19" s="26"/>
    </row>
    <row r="20" spans="2:14" ht="21.95" customHeight="1" thickBot="1" x14ac:dyDescent="0.35">
      <c r="B20" s="38" t="s">
        <v>33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26.200000000000003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88" t="s">
        <v>226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102" t="s">
        <v>100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8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227</v>
      </c>
      <c r="C25" s="35" t="s">
        <v>4</v>
      </c>
      <c r="D25" s="6">
        <v>8.4</v>
      </c>
      <c r="E25" s="6">
        <v>8.3000000000000007</v>
      </c>
      <c r="F25" s="6">
        <v>8</v>
      </c>
      <c r="G25" s="6"/>
      <c r="H25" s="6"/>
      <c r="I25" s="6"/>
      <c r="J25" s="3">
        <f>SUM(D25:I25)</f>
        <v>24.700000000000003</v>
      </c>
      <c r="K25" s="18"/>
      <c r="L25" s="25"/>
      <c r="M25" s="26"/>
    </row>
    <row r="26" spans="2:14" ht="21.95" customHeight="1" thickBot="1" x14ac:dyDescent="0.35">
      <c r="B26" s="38" t="s">
        <v>38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24.700000000000003</v>
      </c>
      <c r="M26" s="22">
        <f>+RANK(+L26,$L$12:$L$41)</f>
        <v>3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228</v>
      </c>
      <c r="C28" s="35" t="s">
        <v>4</v>
      </c>
      <c r="D28" s="6">
        <v>8.4</v>
      </c>
      <c r="E28" s="6">
        <v>8.1999999999999993</v>
      </c>
      <c r="F28" s="6">
        <v>8.1999999999999993</v>
      </c>
      <c r="G28" s="6"/>
      <c r="H28" s="6"/>
      <c r="I28" s="6"/>
      <c r="J28" s="3">
        <f>SUM(D28:I28)</f>
        <v>24.8</v>
      </c>
      <c r="K28" s="18"/>
      <c r="L28" s="25"/>
      <c r="M28" s="26"/>
    </row>
    <row r="29" spans="2:14" ht="21.95" customHeight="1" thickBot="1" x14ac:dyDescent="0.3">
      <c r="B29" s="38" t="s">
        <v>76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24.8</v>
      </c>
      <c r="M29" s="22">
        <f>+RANK(+L29,$L$12:$L$41)</f>
        <v>2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229</v>
      </c>
      <c r="C31" s="35" t="s">
        <v>4</v>
      </c>
      <c r="D31" s="6">
        <v>8.1</v>
      </c>
      <c r="E31" s="6">
        <v>8.1</v>
      </c>
      <c r="F31" s="6">
        <v>8.1999999999999993</v>
      </c>
      <c r="G31" s="6"/>
      <c r="H31" s="6"/>
      <c r="I31" s="6"/>
      <c r="J31" s="3">
        <f>SUM(D31:I31)</f>
        <v>24.4</v>
      </c>
      <c r="K31" s="18"/>
      <c r="L31" s="25"/>
      <c r="M31" s="26"/>
    </row>
    <row r="32" spans="2:14" ht="21.95" customHeight="1" thickBot="1" x14ac:dyDescent="0.3">
      <c r="B32" s="38" t="s">
        <v>40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24.4</v>
      </c>
      <c r="M32" s="22">
        <f>+RANK(+L32,$L$12:$L$41)</f>
        <v>5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230</v>
      </c>
      <c r="C34" s="35" t="s">
        <v>4</v>
      </c>
      <c r="D34" s="6">
        <v>7.7</v>
      </c>
      <c r="E34" s="6">
        <v>7.6</v>
      </c>
      <c r="F34" s="6">
        <v>7.9</v>
      </c>
      <c r="G34" s="6"/>
      <c r="H34" s="6"/>
      <c r="I34" s="6"/>
      <c r="J34" s="3">
        <f>SUM(D34:I34)</f>
        <v>23.200000000000003</v>
      </c>
      <c r="K34" s="18"/>
      <c r="L34" s="25"/>
      <c r="M34" s="26"/>
    </row>
    <row r="35" spans="2:14" ht="21.95" customHeight="1" thickBot="1" x14ac:dyDescent="0.3">
      <c r="B35" s="38" t="s">
        <v>22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23.200000000000003</v>
      </c>
      <c r="M35" s="22">
        <f>+RANK(+L35,$L$12:$L$41)</f>
        <v>6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38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8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38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8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Q12" sqref="Q1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220</v>
      </c>
      <c r="C13" s="35" t="s">
        <v>4</v>
      </c>
      <c r="D13" s="7">
        <v>7</v>
      </c>
      <c r="E13" s="7">
        <v>6.9</v>
      </c>
      <c r="F13" s="7">
        <v>7</v>
      </c>
      <c r="G13" s="7"/>
      <c r="H13" s="7"/>
      <c r="I13" s="7"/>
      <c r="J13" s="4">
        <f>SUM(D13:I13)</f>
        <v>20.9</v>
      </c>
      <c r="K13" s="18"/>
      <c r="L13" s="16"/>
      <c r="M13" s="20"/>
    </row>
    <row r="14" spans="2:14" ht="21.95" customHeight="1" thickBot="1" x14ac:dyDescent="0.35">
      <c r="B14" s="53" t="s">
        <v>221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20.9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74" t="s">
        <v>222</v>
      </c>
      <c r="C16" s="35" t="s">
        <v>4</v>
      </c>
      <c r="D16" s="103">
        <v>8.6999999999999993</v>
      </c>
      <c r="E16" s="6">
        <v>8.6</v>
      </c>
      <c r="F16" s="6">
        <v>8.3000000000000007</v>
      </c>
      <c r="G16" s="6"/>
      <c r="H16" s="6"/>
      <c r="I16" s="6"/>
      <c r="J16" s="3">
        <f>SUM(D16:I16)</f>
        <v>25.599999999999998</v>
      </c>
      <c r="K16" s="18"/>
      <c r="L16" s="25"/>
      <c r="M16" s="26"/>
    </row>
    <row r="17" spans="2:14" ht="21.95" customHeight="1" thickBot="1" x14ac:dyDescent="0.35">
      <c r="B17" s="61" t="s">
        <v>111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25.599999999999998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E33" sqref="E3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202</v>
      </c>
      <c r="C13" s="35" t="s">
        <v>4</v>
      </c>
      <c r="D13" s="7">
        <v>7.7</v>
      </c>
      <c r="E13" s="7">
        <v>7.8</v>
      </c>
      <c r="F13" s="7">
        <v>8.1</v>
      </c>
      <c r="G13" s="7"/>
      <c r="H13" s="7"/>
      <c r="I13" s="7"/>
      <c r="J13" s="4">
        <f>SUM(D13:I13)</f>
        <v>23.6</v>
      </c>
      <c r="K13" s="18"/>
      <c r="L13" s="16"/>
      <c r="M13" s="20"/>
    </row>
    <row r="14" spans="2:14" ht="21.95" customHeight="1" thickBot="1" x14ac:dyDescent="0.35">
      <c r="B14" s="52" t="s">
        <v>40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23.6</v>
      </c>
      <c r="M14" s="22">
        <f>+RANK(+L14,$L$12:$L$41)</f>
        <v>6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203</v>
      </c>
      <c r="C16" s="35" t="s">
        <v>4</v>
      </c>
      <c r="D16" s="6">
        <v>6.8</v>
      </c>
      <c r="E16" s="6">
        <v>6.5</v>
      </c>
      <c r="F16" s="6">
        <v>6.8</v>
      </c>
      <c r="G16" s="6"/>
      <c r="H16" s="6"/>
      <c r="I16" s="6"/>
      <c r="J16" s="3">
        <f>SUM(D16:I16)</f>
        <v>20.100000000000001</v>
      </c>
      <c r="K16" s="18"/>
      <c r="L16" s="25"/>
      <c r="M16" s="26"/>
    </row>
    <row r="17" spans="2:14" ht="21.95" customHeight="1" thickBot="1" x14ac:dyDescent="0.35">
      <c r="B17" s="52" t="s">
        <v>84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20.100000000000001</v>
      </c>
      <c r="M17" s="22">
        <f>+RANK(+L17,$L$12:$L$41)</f>
        <v>7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93" t="s">
        <v>204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4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8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205</v>
      </c>
      <c r="C22" s="35" t="s">
        <v>4</v>
      </c>
      <c r="D22" s="6">
        <v>7.9</v>
      </c>
      <c r="E22" s="6">
        <v>8</v>
      </c>
      <c r="F22" s="6">
        <v>8</v>
      </c>
      <c r="G22" s="6"/>
      <c r="H22" s="6"/>
      <c r="I22" s="6"/>
      <c r="J22" s="3">
        <f>SUM(D22:I22)</f>
        <v>23.9</v>
      </c>
      <c r="K22" s="18"/>
      <c r="L22" s="25"/>
      <c r="M22" s="26"/>
    </row>
    <row r="23" spans="2:14" ht="21.95" customHeight="1" thickBot="1" x14ac:dyDescent="0.35">
      <c r="B23" s="52" t="s">
        <v>206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23.9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207</v>
      </c>
      <c r="C25" s="35" t="s">
        <v>4</v>
      </c>
      <c r="D25" s="6">
        <v>7.9</v>
      </c>
      <c r="E25" s="6">
        <v>8</v>
      </c>
      <c r="F25" s="6">
        <v>8.1</v>
      </c>
      <c r="G25" s="6"/>
      <c r="H25" s="6"/>
      <c r="I25" s="6"/>
      <c r="J25" s="3">
        <f>SUM(D25:I25)</f>
        <v>24</v>
      </c>
      <c r="K25" s="18"/>
      <c r="L25" s="25"/>
      <c r="M25" s="26"/>
    </row>
    <row r="26" spans="2:14" ht="21.95" customHeight="1" thickBot="1" x14ac:dyDescent="0.35">
      <c r="B26" s="52" t="s">
        <v>76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24</v>
      </c>
      <c r="M26" s="22">
        <f>+RANK(+L26,$L$12:$L$41)</f>
        <v>2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208</v>
      </c>
      <c r="C28" s="35" t="s">
        <v>4</v>
      </c>
      <c r="D28" s="6">
        <v>8.1</v>
      </c>
      <c r="E28" s="6">
        <v>8.1999999999999993</v>
      </c>
      <c r="F28" s="6">
        <v>7.9</v>
      </c>
      <c r="G28" s="6"/>
      <c r="H28" s="6"/>
      <c r="I28" s="6"/>
      <c r="J28" s="3">
        <f>SUM(D28:I28)</f>
        <v>24.199999999999996</v>
      </c>
      <c r="K28" s="18"/>
      <c r="L28" s="25"/>
      <c r="M28" s="26"/>
    </row>
    <row r="29" spans="2:14" ht="21.95" customHeight="1" thickBot="1" x14ac:dyDescent="0.3">
      <c r="B29" s="52" t="s">
        <v>209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24.199999999999996</v>
      </c>
      <c r="M29" s="22">
        <f>+RANK(+L29,$L$12:$L$41)</f>
        <v>1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210</v>
      </c>
      <c r="C31" s="3" t="s">
        <v>4</v>
      </c>
      <c r="D31" s="6">
        <v>8</v>
      </c>
      <c r="E31" s="6">
        <v>7.9</v>
      </c>
      <c r="F31" s="6">
        <v>8</v>
      </c>
      <c r="G31" s="6"/>
      <c r="H31" s="6"/>
      <c r="I31" s="6"/>
      <c r="J31" s="3">
        <f>SUM(D31:I31)</f>
        <v>23.9</v>
      </c>
      <c r="K31" s="18"/>
      <c r="L31" s="25"/>
      <c r="M31" s="26"/>
    </row>
    <row r="32" spans="2:14" ht="21.95" customHeight="1" thickBot="1" x14ac:dyDescent="0.3">
      <c r="B32" s="52" t="s">
        <v>76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23.9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>
        <f>SUM(D33:I33)</f>
        <v>0</v>
      </c>
      <c r="K33" s="13"/>
      <c r="L33" s="16"/>
      <c r="M33" s="23"/>
      <c r="N33" s="9"/>
    </row>
    <row r="34" spans="2:14" ht="21.95" customHeight="1" thickBot="1" x14ac:dyDescent="0.3">
      <c r="B34" s="74" t="s">
        <v>216</v>
      </c>
      <c r="C34" s="3" t="s">
        <v>4</v>
      </c>
      <c r="D34" s="6">
        <v>7.9</v>
      </c>
      <c r="E34" s="6">
        <v>7.9</v>
      </c>
      <c r="F34" s="6">
        <v>7.9</v>
      </c>
      <c r="G34" s="6"/>
      <c r="H34" s="6"/>
      <c r="I34" s="6"/>
      <c r="J34" s="3">
        <f>SUM(D34:I34)</f>
        <v>23.700000000000003</v>
      </c>
      <c r="K34" s="18"/>
      <c r="L34" s="25"/>
      <c r="M34" s="26"/>
    </row>
    <row r="35" spans="2:14" ht="21.95" customHeight="1" thickBot="1" x14ac:dyDescent="0.3">
      <c r="B35" s="61" t="s">
        <v>35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23.700000000000003</v>
      </c>
      <c r="M35" s="22">
        <f>+RANK(+L35,$L$12:$L$41)</f>
        <v>5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7</v>
      </c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 t="s">
        <v>7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8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8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D38" sqref="D3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74" t="s">
        <v>211</v>
      </c>
      <c r="C13" s="35" t="s">
        <v>4</v>
      </c>
      <c r="D13" s="7">
        <v>7.8</v>
      </c>
      <c r="E13" s="7">
        <v>7.7</v>
      </c>
      <c r="F13" s="7">
        <v>8.1</v>
      </c>
      <c r="G13" s="7"/>
      <c r="H13" s="7"/>
      <c r="I13" s="7"/>
      <c r="J13" s="4">
        <f>SUM(D13:I13)</f>
        <v>23.6</v>
      </c>
      <c r="K13" s="18"/>
      <c r="L13" s="16"/>
      <c r="M13" s="20"/>
    </row>
    <row r="14" spans="2:14" ht="21.95" customHeight="1" thickBot="1" x14ac:dyDescent="0.35">
      <c r="B14" s="61" t="s">
        <v>76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23.6</v>
      </c>
      <c r="M14" s="22">
        <f>+RANK(+L14,$L$12:$L$41)</f>
        <v>4</v>
      </c>
    </row>
    <row r="15" spans="2:14" ht="16.5" customHeight="1" thickBot="1" x14ac:dyDescent="0.35">
      <c r="B15" s="7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74" t="s">
        <v>212</v>
      </c>
      <c r="C16" s="35" t="s">
        <v>4</v>
      </c>
      <c r="D16" s="6">
        <v>8.1999999999999993</v>
      </c>
      <c r="E16" s="6">
        <v>8.3000000000000007</v>
      </c>
      <c r="F16" s="6">
        <v>8.1</v>
      </c>
      <c r="G16" s="6"/>
      <c r="H16" s="6"/>
      <c r="I16" s="6"/>
      <c r="J16" s="3">
        <f>SUM(D16:I16)</f>
        <v>24.6</v>
      </c>
      <c r="K16" s="18"/>
      <c r="L16" s="25"/>
      <c r="M16" s="26"/>
    </row>
    <row r="17" spans="2:14" ht="21.95" customHeight="1" thickBot="1" x14ac:dyDescent="0.35">
      <c r="B17" s="61" t="s">
        <v>209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24.6</v>
      </c>
      <c r="M17" s="22">
        <f>+RANK(+L17,$L$12:$L$41)</f>
        <v>2</v>
      </c>
    </row>
    <row r="18" spans="2:14" ht="16.5" customHeight="1" thickBot="1" x14ac:dyDescent="0.35">
      <c r="B18" s="75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74" t="s">
        <v>213</v>
      </c>
      <c r="C19" s="35" t="s">
        <v>4</v>
      </c>
      <c r="D19" s="6">
        <v>8.1</v>
      </c>
      <c r="E19" s="6">
        <v>8.1</v>
      </c>
      <c r="F19" s="6">
        <v>8</v>
      </c>
      <c r="G19" s="6"/>
      <c r="H19" s="6"/>
      <c r="I19" s="6"/>
      <c r="J19" s="3">
        <f>SUM(D19:I19)</f>
        <v>24.2</v>
      </c>
      <c r="K19" s="18"/>
      <c r="L19" s="25"/>
      <c r="M19" s="26"/>
    </row>
    <row r="20" spans="2:14" ht="21.95" customHeight="1" thickBot="1" x14ac:dyDescent="0.35">
      <c r="B20" s="61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24.2</v>
      </c>
      <c r="M20" s="22">
        <f>+RANK(+L20,$L$12:$L$41)</f>
        <v>3</v>
      </c>
    </row>
    <row r="21" spans="2:14" ht="16.5" customHeight="1" thickBot="1" x14ac:dyDescent="0.35">
      <c r="B21" s="7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74" t="s">
        <v>214</v>
      </c>
      <c r="C22" s="35" t="s">
        <v>4</v>
      </c>
      <c r="D22" s="6">
        <v>7.6</v>
      </c>
      <c r="E22" s="6">
        <v>7.6</v>
      </c>
      <c r="F22" s="6">
        <v>7.9</v>
      </c>
      <c r="G22" s="6"/>
      <c r="H22" s="6"/>
      <c r="I22" s="6"/>
      <c r="J22" s="3">
        <f>SUM(D22:I22)</f>
        <v>23.1</v>
      </c>
      <c r="K22" s="18"/>
      <c r="L22" s="25"/>
      <c r="M22" s="26"/>
    </row>
    <row r="23" spans="2:14" ht="21.95" customHeight="1" thickBot="1" x14ac:dyDescent="0.35">
      <c r="B23" s="61" t="s">
        <v>84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23.1</v>
      </c>
      <c r="M23" s="22">
        <f>+RANK(+L23,$L$12:$L$41)</f>
        <v>6</v>
      </c>
    </row>
    <row r="24" spans="2:14" ht="16.5" customHeight="1" thickBot="1" x14ac:dyDescent="0.35">
      <c r="B24" s="7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95" t="s">
        <v>215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6" t="s">
        <v>50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8</v>
      </c>
    </row>
    <row r="27" spans="2:14" ht="16.5" customHeight="1" thickBot="1" x14ac:dyDescent="0.3">
      <c r="B27" s="7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8</v>
      </c>
    </row>
    <row r="30" spans="2:14" ht="16.5" customHeight="1" thickBot="1" x14ac:dyDescent="0.3">
      <c r="B30" s="7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74" t="s">
        <v>217</v>
      </c>
      <c r="C31" s="3" t="s">
        <v>4</v>
      </c>
      <c r="D31" s="6">
        <v>7.7</v>
      </c>
      <c r="E31" s="6">
        <v>7.8</v>
      </c>
      <c r="F31" s="6">
        <v>7.8</v>
      </c>
      <c r="G31" s="6"/>
      <c r="H31" s="6"/>
      <c r="I31" s="6"/>
      <c r="J31" s="3">
        <f>SUM(D31:I31)</f>
        <v>23.3</v>
      </c>
      <c r="K31" s="18"/>
      <c r="L31" s="25"/>
      <c r="M31" s="26"/>
    </row>
    <row r="32" spans="2:14" ht="21.95" customHeight="1" thickBot="1" x14ac:dyDescent="0.3">
      <c r="B32" s="61" t="s">
        <v>188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23.3</v>
      </c>
      <c r="M32" s="22">
        <f>+RANK(+L32,$L$12:$L$41)</f>
        <v>5</v>
      </c>
    </row>
    <row r="33" spans="2:14" ht="16.5" customHeight="1" thickBot="1" x14ac:dyDescent="0.3">
      <c r="B33" s="7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74" t="s">
        <v>218</v>
      </c>
      <c r="C34" s="3" t="s">
        <v>4</v>
      </c>
      <c r="D34" s="6">
        <v>7.4</v>
      </c>
      <c r="E34" s="6">
        <v>7.4</v>
      </c>
      <c r="F34" s="6">
        <v>7.7</v>
      </c>
      <c r="G34" s="6"/>
      <c r="H34" s="6"/>
      <c r="I34" s="6"/>
      <c r="J34" s="3">
        <f>SUM(D34:I34)</f>
        <v>22.5</v>
      </c>
      <c r="K34" s="18"/>
      <c r="L34" s="25"/>
      <c r="M34" s="26"/>
    </row>
    <row r="35" spans="2:14" ht="21.95" customHeight="1" thickBot="1" x14ac:dyDescent="0.3">
      <c r="B35" s="61" t="s">
        <v>100</v>
      </c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22.5</v>
      </c>
      <c r="M35" s="22">
        <f>+RANK(+L35,$L$12:$L$41)</f>
        <v>7</v>
      </c>
    </row>
    <row r="36" spans="2:14" ht="16.5" customHeight="1" thickBot="1" x14ac:dyDescent="0.3">
      <c r="B36" s="7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4" t="s">
        <v>219</v>
      </c>
      <c r="C37" s="3" t="s">
        <v>4</v>
      </c>
      <c r="D37" s="6">
        <v>8.4</v>
      </c>
      <c r="E37" s="6">
        <v>8.4</v>
      </c>
      <c r="F37" s="6">
        <v>8.6999999999999993</v>
      </c>
      <c r="G37" s="6"/>
      <c r="H37" s="6"/>
      <c r="I37" s="6"/>
      <c r="J37" s="3">
        <f>SUM(D37:I37)</f>
        <v>25.5</v>
      </c>
      <c r="K37" s="18"/>
      <c r="L37" s="25"/>
      <c r="M37" s="26"/>
    </row>
    <row r="38" spans="2:14" ht="21.95" customHeight="1" thickBot="1" x14ac:dyDescent="0.3">
      <c r="B38" s="61" t="s">
        <v>209</v>
      </c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25.5</v>
      </c>
      <c r="M38" s="22">
        <f>+RANK(+L38,$L$12:$L$41)</f>
        <v>1</v>
      </c>
    </row>
    <row r="39" spans="2:14" ht="16.5" customHeight="1" thickBot="1" x14ac:dyDescent="0.3">
      <c r="B39" s="7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74" t="s">
        <v>7</v>
      </c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61" t="s">
        <v>7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8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zoomScaleNormal="100" workbookViewId="0">
      <selection activeCell="D32" sqref="D3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186</v>
      </c>
      <c r="C13" s="35" t="s">
        <v>4</v>
      </c>
      <c r="D13" s="7">
        <v>7.1</v>
      </c>
      <c r="E13" s="7">
        <v>6.9</v>
      </c>
      <c r="F13" s="7">
        <v>6.9</v>
      </c>
      <c r="G13" s="7"/>
      <c r="H13" s="7"/>
      <c r="I13" s="7"/>
      <c r="J13" s="4">
        <f>SUM(D13:I13)</f>
        <v>20.9</v>
      </c>
      <c r="K13" s="18"/>
      <c r="L13" s="16"/>
      <c r="M13" s="20"/>
    </row>
    <row r="14" spans="2:14" ht="21.95" customHeight="1" thickBot="1" x14ac:dyDescent="0.35">
      <c r="B14" s="52" t="s">
        <v>28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20.9</v>
      </c>
      <c r="M14" s="22">
        <f>+RANK(+L14,$L$12:$L$41)</f>
        <v>5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187</v>
      </c>
      <c r="C16" s="35" t="s">
        <v>4</v>
      </c>
      <c r="D16" s="6">
        <v>7.8</v>
      </c>
      <c r="E16" s="6">
        <v>7.9</v>
      </c>
      <c r="F16" s="6">
        <v>7.9</v>
      </c>
      <c r="G16" s="6"/>
      <c r="H16" s="6"/>
      <c r="I16" s="6"/>
      <c r="J16" s="3">
        <f>SUM(D16:I16)</f>
        <v>23.6</v>
      </c>
      <c r="K16" s="18"/>
      <c r="L16" s="25"/>
      <c r="M16" s="26"/>
    </row>
    <row r="17" spans="2:14" ht="21.95" customHeight="1" thickBot="1" x14ac:dyDescent="0.35">
      <c r="B17" s="52" t="s">
        <v>188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23.6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8" t="s">
        <v>189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35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7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190</v>
      </c>
      <c r="C22" s="35" t="s">
        <v>4</v>
      </c>
      <c r="D22" s="6">
        <v>7.7</v>
      </c>
      <c r="E22" s="6">
        <v>7.7</v>
      </c>
      <c r="F22" s="6">
        <v>8</v>
      </c>
      <c r="G22" s="6"/>
      <c r="H22" s="6"/>
      <c r="I22" s="6"/>
      <c r="J22" s="3">
        <f>SUM(D22:I22)</f>
        <v>23.4</v>
      </c>
      <c r="K22" s="18"/>
      <c r="L22" s="25"/>
      <c r="M22" s="26"/>
    </row>
    <row r="23" spans="2:14" ht="21.95" customHeight="1" thickBot="1" x14ac:dyDescent="0.35">
      <c r="B23" s="52" t="s">
        <v>73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23.4</v>
      </c>
      <c r="M23" s="22">
        <f>+RANK(+L23,$L$12:$L$41)</f>
        <v>4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191</v>
      </c>
      <c r="C25" s="35" t="s">
        <v>4</v>
      </c>
      <c r="D25" s="6">
        <v>6.6</v>
      </c>
      <c r="E25" s="6">
        <v>6.8</v>
      </c>
      <c r="F25" s="6">
        <v>6.9</v>
      </c>
      <c r="G25" s="6"/>
      <c r="H25" s="6"/>
      <c r="I25" s="6"/>
      <c r="J25" s="3">
        <f>SUM(D25:I25)</f>
        <v>20.299999999999997</v>
      </c>
      <c r="K25" s="18"/>
      <c r="L25" s="25"/>
      <c r="M25" s="26"/>
    </row>
    <row r="26" spans="2:14" ht="21.95" customHeight="1" thickBot="1" x14ac:dyDescent="0.35">
      <c r="B26" s="52" t="s">
        <v>20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20.299999999999997</v>
      </c>
      <c r="M26" s="22">
        <f>+RANK(+L26,$L$12:$L$41)</f>
        <v>6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192</v>
      </c>
      <c r="C28" s="35" t="s">
        <v>4</v>
      </c>
      <c r="D28" s="6">
        <v>7.9</v>
      </c>
      <c r="E28" s="6">
        <v>7.8</v>
      </c>
      <c r="F28" s="6">
        <v>7.8</v>
      </c>
      <c r="G28" s="6"/>
      <c r="H28" s="6"/>
      <c r="I28" s="6"/>
      <c r="J28" s="3">
        <f>SUM(D28:I28)</f>
        <v>23.5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23.5</v>
      </c>
      <c r="M29" s="22">
        <f>+RANK(+L29,$L$12:$L$41)</f>
        <v>3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293</v>
      </c>
      <c r="C31" s="3" t="s">
        <v>4</v>
      </c>
      <c r="D31" s="6">
        <v>8.3000000000000007</v>
      </c>
      <c r="E31" s="6">
        <v>8.4</v>
      </c>
      <c r="F31" s="6">
        <v>8.1</v>
      </c>
      <c r="G31" s="6"/>
      <c r="H31" s="6"/>
      <c r="I31" s="6"/>
      <c r="J31" s="3">
        <f>SUM(D31:I31)</f>
        <v>24.800000000000004</v>
      </c>
      <c r="K31" s="18"/>
      <c r="L31" s="25"/>
      <c r="M31" s="26"/>
    </row>
    <row r="32" spans="2:14" ht="21.95" customHeight="1" thickBot="1" x14ac:dyDescent="0.3">
      <c r="B32" s="52" t="s">
        <v>50</v>
      </c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24.800000000000004</v>
      </c>
      <c r="M32" s="22">
        <f>+RANK(+L32,$L$12:$L$41)</f>
        <v>1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7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7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7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0" zoomScaleNormal="100" workbookViewId="0">
      <selection activeCell="S26" sqref="S2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193</v>
      </c>
      <c r="C13" s="35" t="s">
        <v>4</v>
      </c>
      <c r="D13" s="7">
        <v>8.5</v>
      </c>
      <c r="E13" s="7">
        <v>8.6</v>
      </c>
      <c r="F13" s="7">
        <v>8.3000000000000007</v>
      </c>
      <c r="G13" s="7"/>
      <c r="H13" s="7"/>
      <c r="I13" s="7"/>
      <c r="J13" s="4">
        <f>SUM(D13:I13)</f>
        <v>25.400000000000002</v>
      </c>
      <c r="K13" s="18"/>
      <c r="L13" s="16"/>
      <c r="M13" s="20"/>
    </row>
    <row r="14" spans="2:14" ht="21.95" customHeight="1" thickBot="1" x14ac:dyDescent="0.35">
      <c r="B14" s="52" t="s">
        <v>38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25.400000000000002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194</v>
      </c>
      <c r="C16" s="35" t="s">
        <v>4</v>
      </c>
      <c r="D16" s="6">
        <v>8.5</v>
      </c>
      <c r="E16" s="6">
        <v>8.4</v>
      </c>
      <c r="F16" s="6">
        <v>8.1</v>
      </c>
      <c r="G16" s="6"/>
      <c r="H16" s="6"/>
      <c r="I16" s="6"/>
      <c r="J16" s="3">
        <f>SUM(D16:I16)</f>
        <v>25</v>
      </c>
      <c r="K16" s="18"/>
      <c r="L16" s="25"/>
      <c r="M16" s="26"/>
    </row>
    <row r="17" spans="2:14" ht="21.95" customHeight="1" thickBot="1" x14ac:dyDescent="0.35">
      <c r="B17" s="52" t="s">
        <v>35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25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195</v>
      </c>
      <c r="C19" s="35" t="s">
        <v>4</v>
      </c>
      <c r="D19" s="6">
        <v>7.7</v>
      </c>
      <c r="E19" s="6">
        <v>7.8</v>
      </c>
      <c r="F19" s="6">
        <v>8</v>
      </c>
      <c r="G19" s="6"/>
      <c r="H19" s="6"/>
      <c r="I19" s="6"/>
      <c r="J19" s="3">
        <f>SUM(D19:I19)</f>
        <v>23.5</v>
      </c>
      <c r="K19" s="18"/>
      <c r="L19" s="25"/>
      <c r="M19" s="26"/>
    </row>
    <row r="20" spans="2:14" ht="21.95" customHeight="1" thickBot="1" x14ac:dyDescent="0.35">
      <c r="B20" s="52" t="s">
        <v>40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23.5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196</v>
      </c>
      <c r="C22" s="35" t="s">
        <v>4</v>
      </c>
      <c r="D22" s="6">
        <v>7.6</v>
      </c>
      <c r="E22" s="6">
        <v>7.6</v>
      </c>
      <c r="F22" s="6">
        <v>7.9</v>
      </c>
      <c r="G22" s="6"/>
      <c r="H22" s="6"/>
      <c r="I22" s="6"/>
      <c r="J22" s="3">
        <f>SUM(D22:I22)</f>
        <v>23.1</v>
      </c>
      <c r="K22" s="18"/>
      <c r="L22" s="25"/>
      <c r="M22" s="26"/>
    </row>
    <row r="23" spans="2:14" ht="21.95" customHeight="1" thickBot="1" x14ac:dyDescent="0.35">
      <c r="B23" s="52" t="s">
        <v>73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23.1</v>
      </c>
      <c r="M23" s="22">
        <f>+RANK(+L23,$L$12:$L$41)</f>
        <v>4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197</v>
      </c>
      <c r="C25" s="35" t="s">
        <v>4</v>
      </c>
      <c r="D25" s="6">
        <v>6.9</v>
      </c>
      <c r="E25" s="6">
        <v>6.9</v>
      </c>
      <c r="F25" s="6">
        <v>6.8</v>
      </c>
      <c r="G25" s="6"/>
      <c r="H25" s="6"/>
      <c r="I25" s="6"/>
      <c r="J25" s="3">
        <f>SUM(D25:I25)</f>
        <v>20.6</v>
      </c>
      <c r="K25" s="18"/>
      <c r="L25" s="25"/>
      <c r="M25" s="26"/>
    </row>
    <row r="26" spans="2:14" ht="21.95" customHeight="1" thickBot="1" x14ac:dyDescent="0.35">
      <c r="B26" s="52" t="s">
        <v>73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20.6</v>
      </c>
      <c r="M26" s="22">
        <f>+RANK(+L26,$L$12:$L$41)</f>
        <v>5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6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6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6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6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6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0" zoomScaleNormal="100" workbookViewId="0">
      <selection activeCell="D26" sqref="D2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198</v>
      </c>
      <c r="C13" s="35" t="s">
        <v>4</v>
      </c>
      <c r="D13" s="7">
        <v>7</v>
      </c>
      <c r="E13" s="7">
        <v>7.1</v>
      </c>
      <c r="F13" s="7">
        <v>7</v>
      </c>
      <c r="G13" s="7"/>
      <c r="H13" s="7"/>
      <c r="I13" s="7"/>
      <c r="J13" s="4">
        <f>SUM(D13:I13)</f>
        <v>21.1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21.1</v>
      </c>
      <c r="M14" s="22">
        <f>+RANK(+L14,$L$12:$L$41)</f>
        <v>4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199</v>
      </c>
      <c r="C16" s="35" t="s">
        <v>4</v>
      </c>
      <c r="D16" s="6">
        <v>8</v>
      </c>
      <c r="E16" s="6">
        <v>8.1</v>
      </c>
      <c r="F16" s="6">
        <v>7.8</v>
      </c>
      <c r="G16" s="6"/>
      <c r="H16" s="6"/>
      <c r="I16" s="6"/>
      <c r="J16" s="3">
        <f>SUM(D16:I16)</f>
        <v>23.900000000000002</v>
      </c>
      <c r="K16" s="18"/>
      <c r="L16" s="25"/>
      <c r="M16" s="26"/>
    </row>
    <row r="17" spans="2:14" ht="21.95" customHeight="1" thickBot="1" x14ac:dyDescent="0.35">
      <c r="B17" s="52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23.900000000000002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200</v>
      </c>
      <c r="C19" s="35" t="s">
        <v>4</v>
      </c>
      <c r="D19" s="6">
        <v>7.4</v>
      </c>
      <c r="E19" s="6">
        <v>7.5</v>
      </c>
      <c r="F19" s="6">
        <v>7.8</v>
      </c>
      <c r="G19" s="6"/>
      <c r="H19" s="6"/>
      <c r="I19" s="6"/>
      <c r="J19" s="3">
        <f>SUM(D19:I19)</f>
        <v>22.7</v>
      </c>
      <c r="K19" s="18"/>
      <c r="L19" s="25"/>
      <c r="M19" s="26"/>
    </row>
    <row r="20" spans="2:14" ht="21.95" customHeight="1" thickBot="1" x14ac:dyDescent="0.35">
      <c r="B20" s="52" t="s">
        <v>38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22.7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201</v>
      </c>
      <c r="C22" s="35" t="s">
        <v>4</v>
      </c>
      <c r="D22" s="6">
        <v>8.1</v>
      </c>
      <c r="E22" s="6">
        <v>8</v>
      </c>
      <c r="F22" s="6">
        <v>7.9</v>
      </c>
      <c r="G22" s="6"/>
      <c r="H22" s="6"/>
      <c r="I22" s="6"/>
      <c r="J22" s="3">
        <f>SUM(D22:I22)</f>
        <v>24</v>
      </c>
      <c r="K22" s="18"/>
      <c r="L22" s="25"/>
      <c r="M22" s="26"/>
    </row>
    <row r="23" spans="2:14" ht="21.95" customHeight="1" thickBot="1" x14ac:dyDescent="0.35">
      <c r="B23" s="52" t="s">
        <v>76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24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5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5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5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5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5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5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0" zoomScaleNormal="100" workbookViewId="0">
      <selection activeCell="B25" sqref="B25:B2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179</v>
      </c>
      <c r="C13" s="35" t="s">
        <v>4</v>
      </c>
      <c r="D13" s="7">
        <v>5</v>
      </c>
      <c r="E13" s="7">
        <v>4.9000000000000004</v>
      </c>
      <c r="F13" s="7">
        <v>4.5999999999999996</v>
      </c>
      <c r="G13" s="7"/>
      <c r="H13" s="7"/>
      <c r="I13" s="7"/>
      <c r="J13" s="4">
        <f>SUM(D13:I13)</f>
        <v>14.5</v>
      </c>
      <c r="K13" s="18"/>
      <c r="L13" s="16"/>
      <c r="M13" s="20"/>
    </row>
    <row r="14" spans="2:14" ht="21.95" customHeight="1" thickBot="1" x14ac:dyDescent="0.35">
      <c r="B14" s="38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14.5</v>
      </c>
      <c r="M14" s="22">
        <f>+RANK(+L14,$L$12:$L$41)</f>
        <v>4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180</v>
      </c>
      <c r="C16" s="50" t="s">
        <v>16</v>
      </c>
      <c r="D16" s="6">
        <v>8.1999999999999993</v>
      </c>
      <c r="E16" s="6">
        <v>8.3000000000000007</v>
      </c>
      <c r="F16" s="6">
        <v>7.9</v>
      </c>
      <c r="G16" s="6"/>
      <c r="H16" s="6"/>
      <c r="I16" s="6"/>
      <c r="J16" s="3">
        <f>SUM(D16:I16)</f>
        <v>24.4</v>
      </c>
      <c r="K16" s="18"/>
      <c r="L16" s="25"/>
      <c r="M16" s="26"/>
    </row>
    <row r="17" spans="2:14" ht="21.95" customHeight="1" thickBot="1" x14ac:dyDescent="0.35">
      <c r="B17" s="38" t="s">
        <v>50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24.4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181</v>
      </c>
      <c r="C19" s="35" t="s">
        <v>4</v>
      </c>
      <c r="D19" s="6">
        <v>8</v>
      </c>
      <c r="E19" s="6">
        <v>7.9</v>
      </c>
      <c r="F19" s="6">
        <v>8</v>
      </c>
      <c r="G19" s="6"/>
      <c r="H19" s="6"/>
      <c r="I19" s="6"/>
      <c r="J19" s="3">
        <f>SUM(D19:I19)</f>
        <v>23.9</v>
      </c>
      <c r="K19" s="18"/>
      <c r="L19" s="25"/>
      <c r="M19" s="26"/>
    </row>
    <row r="20" spans="2:14" ht="21.95" customHeight="1" thickBot="1" x14ac:dyDescent="0.35">
      <c r="B20" s="38" t="s">
        <v>100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23.9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182</v>
      </c>
      <c r="C22" s="35" t="s">
        <v>4</v>
      </c>
      <c r="D22" s="6">
        <v>7.7</v>
      </c>
      <c r="E22" s="6">
        <v>7.5</v>
      </c>
      <c r="F22" s="6">
        <v>7.8</v>
      </c>
      <c r="G22" s="6"/>
      <c r="H22" s="6"/>
      <c r="I22" s="6"/>
      <c r="J22" s="3">
        <f>SUM(D22:I22)</f>
        <v>23</v>
      </c>
      <c r="K22" s="18"/>
      <c r="L22" s="25"/>
      <c r="M22" s="26"/>
    </row>
    <row r="23" spans="2:14" ht="21.95" customHeight="1" thickBot="1" x14ac:dyDescent="0.35">
      <c r="B23" s="38" t="s">
        <v>20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88" t="s">
        <v>183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102" t="s">
        <v>50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5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5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38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5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5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38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5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38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5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9" sqref="B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184</v>
      </c>
      <c r="C13" s="35" t="s">
        <v>4</v>
      </c>
      <c r="D13" s="7">
        <v>8.1</v>
      </c>
      <c r="E13" s="7">
        <v>8.1999999999999993</v>
      </c>
      <c r="F13" s="7">
        <v>8</v>
      </c>
      <c r="G13" s="7"/>
      <c r="H13" s="7"/>
      <c r="I13" s="7"/>
      <c r="J13" s="4">
        <f>SUM(D13:I13)</f>
        <v>24.299999999999997</v>
      </c>
      <c r="K13" s="18"/>
      <c r="L13" s="16"/>
      <c r="M13" s="20"/>
    </row>
    <row r="14" spans="2:14" ht="21.95" customHeight="1" thickBot="1" x14ac:dyDescent="0.3">
      <c r="B14" s="52" t="s">
        <v>38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24.299999999999997</v>
      </c>
      <c r="M14" s="22">
        <f>+RANK(+L14,$L$12:$L$41)</f>
        <v>1</v>
      </c>
    </row>
    <row r="15" spans="2:14" ht="16.5" customHeight="1" thickBot="1" x14ac:dyDescent="0.3">
      <c r="B15" s="71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 t="s">
        <v>185</v>
      </c>
      <c r="C16" s="35" t="s">
        <v>4</v>
      </c>
      <c r="D16" s="6">
        <v>6.4</v>
      </c>
      <c r="E16" s="6">
        <v>6.3</v>
      </c>
      <c r="F16" s="6">
        <v>6.3</v>
      </c>
      <c r="G16" s="6"/>
      <c r="H16" s="6"/>
      <c r="I16" s="6"/>
      <c r="J16" s="3">
        <f>SUM(D16:I16)</f>
        <v>19</v>
      </c>
      <c r="K16" s="18"/>
      <c r="L16" s="25"/>
      <c r="M16" s="26"/>
    </row>
    <row r="17" spans="2:14" ht="21.95" customHeight="1" thickBot="1" x14ac:dyDescent="0.3">
      <c r="B17" s="52" t="s">
        <v>38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19</v>
      </c>
      <c r="M17" s="22">
        <f>+RANK(+L17,$L$12:$L$41)</f>
        <v>2</v>
      </c>
    </row>
    <row r="18" spans="2:14" ht="16.5" customHeight="1" thickBot="1" x14ac:dyDescent="0.3">
      <c r="B18" s="71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">
      <c r="B21" s="71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70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61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5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17</v>
      </c>
      <c r="H8" s="100"/>
      <c r="I8" s="100"/>
      <c r="J8" s="11"/>
      <c r="K8" s="11"/>
    </row>
    <row r="9" spans="2:14" ht="12.95" customHeight="1" x14ac:dyDescent="0.25">
      <c r="D9" s="11"/>
      <c r="E9" s="34"/>
      <c r="F9" s="34"/>
      <c r="G9" s="12"/>
      <c r="H9" s="12"/>
      <c r="I9" s="12"/>
      <c r="J9" s="11"/>
      <c r="K9" s="11"/>
    </row>
    <row r="10" spans="2:14" ht="16.5" customHeight="1" x14ac:dyDescent="0.25">
      <c r="B10" s="34" t="s">
        <v>8</v>
      </c>
      <c r="C10" s="101" t="s">
        <v>18</v>
      </c>
      <c r="D10" s="101"/>
      <c r="F10" s="34" t="s">
        <v>9</v>
      </c>
      <c r="G10" s="101">
        <v>1</v>
      </c>
      <c r="H10" s="101"/>
      <c r="I10" s="101"/>
      <c r="J10" s="99" t="s">
        <v>11</v>
      </c>
      <c r="K10" s="99"/>
      <c r="L10" s="39">
        <v>1</v>
      </c>
      <c r="M10" s="9"/>
    </row>
    <row r="11" spans="2:14" ht="16.5" customHeight="1" thickBot="1" x14ac:dyDescent="0.3">
      <c r="B11" s="34"/>
      <c r="C11" s="1"/>
      <c r="D11" s="2"/>
      <c r="F11" s="34"/>
      <c r="G11" s="12"/>
      <c r="H11" s="10"/>
      <c r="I11" s="10"/>
      <c r="K11" s="34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19</v>
      </c>
      <c r="C13" s="35" t="s">
        <v>4</v>
      </c>
      <c r="D13" s="7">
        <v>1.4</v>
      </c>
      <c r="E13" s="7">
        <v>1.5</v>
      </c>
      <c r="F13" s="7">
        <v>1.6</v>
      </c>
      <c r="G13" s="7"/>
      <c r="H13" s="7"/>
      <c r="I13" s="7"/>
      <c r="J13" s="4">
        <f>SUM(D13:I13)</f>
        <v>4.5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4.5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38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286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 t="s">
        <v>286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287</v>
      </c>
      <c r="C13" s="35" t="s">
        <v>4</v>
      </c>
      <c r="D13" s="7">
        <v>8.6</v>
      </c>
      <c r="E13" s="7">
        <v>8.5</v>
      </c>
      <c r="F13" s="7">
        <v>8.6</v>
      </c>
      <c r="G13" s="7"/>
      <c r="H13" s="7"/>
      <c r="I13" s="7"/>
      <c r="J13" s="4">
        <f>SUM(D13:I13)</f>
        <v>25.700000000000003</v>
      </c>
      <c r="K13" s="18"/>
      <c r="L13" s="16"/>
      <c r="M13" s="20"/>
    </row>
    <row r="14" spans="2:14" ht="21.95" customHeight="1" thickBot="1" x14ac:dyDescent="0.35">
      <c r="B14" s="52" t="s">
        <v>53</v>
      </c>
      <c r="C14" s="36" t="s">
        <v>5</v>
      </c>
      <c r="D14" s="8">
        <v>7.6</v>
      </c>
      <c r="E14" s="8">
        <v>7.7</v>
      </c>
      <c r="F14" s="8">
        <v>8</v>
      </c>
      <c r="G14" s="8"/>
      <c r="H14" s="8"/>
      <c r="I14" s="8">
        <v>8.1999999999999993</v>
      </c>
      <c r="J14" s="5">
        <f>SUM(D14:I14)</f>
        <v>31.5</v>
      </c>
      <c r="K14" s="19"/>
      <c r="L14" s="21">
        <f>SUM(J13+J14)</f>
        <v>57.2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52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6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7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6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7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6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7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3" sqref="G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17</v>
      </c>
      <c r="H8" s="100"/>
      <c r="I8" s="100"/>
      <c r="J8" s="11"/>
      <c r="K8" s="11"/>
    </row>
    <row r="9" spans="2:14" ht="12.95" customHeight="1" x14ac:dyDescent="0.25">
      <c r="D9" s="11"/>
      <c r="E9" s="41"/>
      <c r="F9" s="41"/>
      <c r="G9" s="12"/>
      <c r="H9" s="12"/>
      <c r="I9" s="12"/>
      <c r="J9" s="11"/>
      <c r="K9" s="11"/>
    </row>
    <row r="10" spans="2:14" ht="16.5" customHeight="1" x14ac:dyDescent="0.25">
      <c r="B10" s="41" t="s">
        <v>8</v>
      </c>
      <c r="C10" s="101" t="s">
        <v>18</v>
      </c>
      <c r="D10" s="101"/>
      <c r="F10" s="41" t="s">
        <v>9</v>
      </c>
      <c r="G10" s="101">
        <v>2</v>
      </c>
      <c r="H10" s="101"/>
      <c r="I10" s="101"/>
      <c r="J10" s="99" t="s">
        <v>11</v>
      </c>
      <c r="K10" s="99"/>
      <c r="L10" s="42">
        <v>1</v>
      </c>
      <c r="M10" s="9"/>
    </row>
    <row r="11" spans="2:14" ht="16.5" customHeight="1" thickBot="1" x14ac:dyDescent="0.3">
      <c r="B11" s="41"/>
      <c r="C11" s="1"/>
      <c r="D11" s="2"/>
      <c r="F11" s="41"/>
      <c r="G11" s="12"/>
      <c r="H11" s="10"/>
      <c r="I11" s="10"/>
      <c r="K11" s="41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21</v>
      </c>
      <c r="C13" s="35" t="s">
        <v>4</v>
      </c>
      <c r="D13" s="7">
        <v>7.1</v>
      </c>
      <c r="E13" s="7">
        <v>7.1</v>
      </c>
      <c r="F13" s="7">
        <v>7.4</v>
      </c>
      <c r="G13" s="7"/>
      <c r="H13" s="7"/>
      <c r="I13" s="7"/>
      <c r="J13" s="4">
        <f>SUM(D13:I13)</f>
        <v>21.6</v>
      </c>
      <c r="K13" s="18"/>
      <c r="L13" s="16"/>
      <c r="M13" s="20"/>
    </row>
    <row r="14" spans="2:14" ht="21.95" customHeight="1" thickBot="1" x14ac:dyDescent="0.35">
      <c r="B14" s="52" t="s">
        <v>22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21.6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25">
      <c r="D9" s="11"/>
      <c r="E9" s="41"/>
      <c r="F9" s="41"/>
      <c r="G9" s="12"/>
      <c r="H9" s="12"/>
      <c r="I9" s="12"/>
      <c r="J9" s="11"/>
      <c r="K9" s="11"/>
    </row>
    <row r="10" spans="2:14" ht="16.5" customHeight="1" x14ac:dyDescent="0.25">
      <c r="B10" s="41" t="s">
        <v>8</v>
      </c>
      <c r="C10" s="101" t="s">
        <v>18</v>
      </c>
      <c r="D10" s="101"/>
      <c r="F10" s="41" t="s">
        <v>9</v>
      </c>
      <c r="G10" s="101">
        <v>2</v>
      </c>
      <c r="H10" s="101"/>
      <c r="I10" s="101"/>
      <c r="J10" s="99" t="s">
        <v>11</v>
      </c>
      <c r="K10" s="99"/>
      <c r="L10" s="42">
        <v>1</v>
      </c>
      <c r="M10" s="9"/>
    </row>
    <row r="11" spans="2:14" ht="16.5" customHeight="1" thickBot="1" x14ac:dyDescent="0.3">
      <c r="B11" s="41"/>
      <c r="C11" s="1"/>
      <c r="D11" s="2"/>
      <c r="F11" s="41"/>
      <c r="G11" s="12"/>
      <c r="H11" s="10"/>
      <c r="I11" s="10"/>
      <c r="K11" s="41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24</v>
      </c>
      <c r="C13" s="35" t="s">
        <v>4</v>
      </c>
      <c r="D13" s="7">
        <v>7.4</v>
      </c>
      <c r="E13" s="7">
        <v>7.6</v>
      </c>
      <c r="F13" s="7">
        <v>7.9</v>
      </c>
      <c r="G13" s="7"/>
      <c r="H13" s="7"/>
      <c r="I13" s="7"/>
      <c r="J13" s="4">
        <f>SUM(D13:I13)</f>
        <v>22.9</v>
      </c>
      <c r="K13" s="18"/>
      <c r="L13" s="16"/>
      <c r="M13" s="20"/>
    </row>
    <row r="14" spans="2:14" ht="21.95" customHeight="1" thickBot="1" x14ac:dyDescent="0.35">
      <c r="B14" s="52" t="s">
        <v>16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22.9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25</v>
      </c>
      <c r="H8" s="100"/>
      <c r="I8" s="100"/>
      <c r="J8" s="11"/>
      <c r="K8" s="11"/>
    </row>
    <row r="9" spans="2:14" ht="12.95" customHeight="1" x14ac:dyDescent="0.25">
      <c r="D9" s="11"/>
      <c r="E9" s="41"/>
      <c r="F9" s="41"/>
      <c r="G9" s="12"/>
      <c r="H9" s="12"/>
      <c r="I9" s="12"/>
      <c r="J9" s="11"/>
      <c r="K9" s="11"/>
    </row>
    <row r="10" spans="2:14" ht="16.5" customHeight="1" x14ac:dyDescent="0.25">
      <c r="B10" s="41" t="s">
        <v>8</v>
      </c>
      <c r="C10" s="101" t="s">
        <v>18</v>
      </c>
      <c r="D10" s="101"/>
      <c r="F10" s="41" t="s">
        <v>9</v>
      </c>
      <c r="G10" s="101">
        <v>3</v>
      </c>
      <c r="H10" s="101"/>
      <c r="I10" s="101"/>
      <c r="J10" s="99" t="s">
        <v>11</v>
      </c>
      <c r="K10" s="99"/>
      <c r="L10" s="42">
        <v>1</v>
      </c>
      <c r="M10" s="9"/>
    </row>
    <row r="11" spans="2:14" ht="16.5" customHeight="1" thickBot="1" x14ac:dyDescent="0.3">
      <c r="B11" s="41"/>
      <c r="C11" s="1"/>
      <c r="D11" s="2"/>
      <c r="F11" s="41"/>
      <c r="G11" s="12"/>
      <c r="H11" s="10"/>
      <c r="I11" s="10"/>
      <c r="K11" s="41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26</v>
      </c>
      <c r="C13" s="35" t="s">
        <v>4</v>
      </c>
      <c r="D13" s="7">
        <v>7.7</v>
      </c>
      <c r="E13" s="7">
        <v>7.6</v>
      </c>
      <c r="F13" s="7">
        <v>7.8</v>
      </c>
      <c r="G13" s="7"/>
      <c r="H13" s="7"/>
      <c r="I13" s="7"/>
      <c r="J13" s="4">
        <f>SUM(D13:I13)</f>
        <v>23.1</v>
      </c>
      <c r="K13" s="18"/>
      <c r="L13" s="16"/>
      <c r="M13" s="20"/>
    </row>
    <row r="14" spans="2:14" ht="21.95" customHeight="1" thickBot="1" x14ac:dyDescent="0.35">
      <c r="B14" s="52" t="s">
        <v>16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23.1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27</v>
      </c>
      <c r="C16" s="50" t="s">
        <v>16</v>
      </c>
      <c r="D16" s="6">
        <v>6.5</v>
      </c>
      <c r="E16" s="6">
        <v>6.5</v>
      </c>
      <c r="F16" s="6">
        <v>6.5</v>
      </c>
      <c r="G16" s="6"/>
      <c r="H16" s="6"/>
      <c r="I16" s="6"/>
      <c r="J16" s="3">
        <f>SUM(D16:I16)</f>
        <v>19.5</v>
      </c>
      <c r="K16" s="18"/>
      <c r="L16" s="25"/>
      <c r="M16" s="26"/>
    </row>
    <row r="17" spans="2:14" ht="21.95" customHeight="1" thickBot="1" x14ac:dyDescent="0.35">
      <c r="B17" s="52" t="s">
        <v>28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19.5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38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38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25</v>
      </c>
      <c r="H8" s="100"/>
      <c r="I8" s="100"/>
      <c r="J8" s="11"/>
      <c r="K8" s="11"/>
    </row>
    <row r="9" spans="2:14" ht="12.95" customHeight="1" x14ac:dyDescent="0.25">
      <c r="D9" s="11"/>
      <c r="E9" s="44"/>
      <c r="F9" s="44"/>
      <c r="G9" s="12"/>
      <c r="H9" s="12"/>
      <c r="I9" s="12"/>
      <c r="J9" s="11"/>
      <c r="K9" s="11"/>
    </row>
    <row r="10" spans="2:14" ht="16.5" customHeight="1" x14ac:dyDescent="0.25">
      <c r="B10" s="44" t="s">
        <v>8</v>
      </c>
      <c r="C10" s="101" t="s">
        <v>29</v>
      </c>
      <c r="D10" s="101"/>
      <c r="F10" s="44" t="s">
        <v>9</v>
      </c>
      <c r="G10" s="101">
        <v>3</v>
      </c>
      <c r="H10" s="101"/>
      <c r="I10" s="101"/>
      <c r="J10" s="99" t="s">
        <v>11</v>
      </c>
      <c r="K10" s="99"/>
      <c r="L10" s="45">
        <v>1</v>
      </c>
      <c r="M10" s="9"/>
    </row>
    <row r="11" spans="2:14" ht="16.5" customHeight="1" thickBot="1" x14ac:dyDescent="0.3">
      <c r="B11" s="44"/>
      <c r="C11" s="1"/>
      <c r="D11" s="2"/>
      <c r="F11" s="44"/>
      <c r="G11" s="12"/>
      <c r="H11" s="10"/>
      <c r="I11" s="10"/>
      <c r="K11" s="44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30</v>
      </c>
      <c r="C13" s="35" t="s">
        <v>4</v>
      </c>
      <c r="D13" s="7">
        <v>7.1</v>
      </c>
      <c r="E13" s="7">
        <v>7.2</v>
      </c>
      <c r="F13" s="7">
        <v>7.5</v>
      </c>
      <c r="G13" s="7"/>
      <c r="H13" s="7"/>
      <c r="I13" s="7"/>
      <c r="J13" s="4">
        <f>SUM(D13:I13)</f>
        <v>21.8</v>
      </c>
      <c r="K13" s="18"/>
      <c r="L13" s="16"/>
      <c r="M13" s="20"/>
    </row>
    <row r="14" spans="2:14" ht="21.95" customHeight="1" thickBot="1" x14ac:dyDescent="0.35">
      <c r="B14" s="52" t="s">
        <v>28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21.8</v>
      </c>
      <c r="M14" s="22">
        <f>+RANK(+L14,$L$12:$L$41)</f>
        <v>1</v>
      </c>
    </row>
    <row r="15" spans="2:14" ht="16.5" customHeight="1" thickBot="1" x14ac:dyDescent="0.35">
      <c r="B15" s="59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8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52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59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58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59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60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61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54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58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5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8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8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8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8"/>
      <c r="C37" s="35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25">
      <c r="D9" s="11"/>
      <c r="E9" s="44"/>
      <c r="F9" s="44"/>
      <c r="G9" s="12"/>
      <c r="H9" s="12"/>
      <c r="I9" s="12"/>
      <c r="J9" s="11"/>
      <c r="K9" s="11"/>
    </row>
    <row r="10" spans="2:14" ht="16.5" customHeight="1" x14ac:dyDescent="0.25">
      <c r="B10" s="44" t="s">
        <v>8</v>
      </c>
      <c r="C10" s="101" t="s">
        <v>18</v>
      </c>
      <c r="D10" s="101"/>
      <c r="F10" s="44" t="s">
        <v>9</v>
      </c>
      <c r="G10" s="101">
        <v>3</v>
      </c>
      <c r="H10" s="101"/>
      <c r="I10" s="101"/>
      <c r="J10" s="99" t="s">
        <v>11</v>
      </c>
      <c r="K10" s="99"/>
      <c r="L10" s="45">
        <v>1</v>
      </c>
      <c r="M10" s="9"/>
    </row>
    <row r="11" spans="2:14" ht="16.5" customHeight="1" thickBot="1" x14ac:dyDescent="0.3">
      <c r="B11" s="44"/>
      <c r="C11" s="1"/>
      <c r="D11" s="2"/>
      <c r="F11" s="44"/>
      <c r="G11" s="12"/>
      <c r="H11" s="10"/>
      <c r="I11" s="10"/>
      <c r="K11" s="44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43</v>
      </c>
      <c r="C13" s="35" t="s">
        <v>4</v>
      </c>
      <c r="D13" s="7">
        <v>7.8</v>
      </c>
      <c r="E13" s="7">
        <v>8</v>
      </c>
      <c r="F13" s="7">
        <v>8</v>
      </c>
      <c r="G13" s="7"/>
      <c r="H13" s="7"/>
      <c r="I13" s="7"/>
      <c r="J13" s="4">
        <f>SUM(D13:I13)</f>
        <v>23.8</v>
      </c>
      <c r="K13" s="18"/>
      <c r="L13" s="16"/>
      <c r="M13" s="20"/>
    </row>
    <row r="14" spans="2:14" ht="21.95" customHeight="1" thickBot="1" x14ac:dyDescent="0.35">
      <c r="B14" s="52" t="s">
        <v>40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23.8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52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51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52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51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6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7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6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7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6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7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3" sqref="B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25">
      <c r="D9" s="11"/>
      <c r="E9" s="44"/>
      <c r="F9" s="44"/>
      <c r="G9" s="12"/>
      <c r="H9" s="12"/>
      <c r="I9" s="12"/>
      <c r="J9" s="11"/>
      <c r="K9" s="11"/>
    </row>
    <row r="10" spans="2:14" ht="16.5" customHeight="1" x14ac:dyDescent="0.25">
      <c r="B10" s="44" t="s">
        <v>8</v>
      </c>
      <c r="C10" s="101" t="s">
        <v>18</v>
      </c>
      <c r="D10" s="101"/>
      <c r="F10" s="44" t="s">
        <v>9</v>
      </c>
      <c r="G10" s="101">
        <v>3</v>
      </c>
      <c r="H10" s="101"/>
      <c r="I10" s="101"/>
      <c r="J10" s="99" t="s">
        <v>11</v>
      </c>
      <c r="K10" s="99"/>
      <c r="L10" s="45">
        <v>1</v>
      </c>
      <c r="M10" s="9"/>
    </row>
    <row r="11" spans="2:14" ht="16.5" customHeight="1" thickBot="1" x14ac:dyDescent="0.3">
      <c r="B11" s="44"/>
      <c r="C11" s="1"/>
      <c r="D11" s="2"/>
      <c r="F11" s="44"/>
      <c r="G11" s="12"/>
      <c r="H11" s="10"/>
      <c r="I11" s="10"/>
      <c r="K11" s="44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31</v>
      </c>
      <c r="C13" s="35" t="s">
        <v>4</v>
      </c>
      <c r="D13" s="7">
        <v>8</v>
      </c>
      <c r="E13" s="7">
        <v>8.1</v>
      </c>
      <c r="F13" s="7">
        <v>7.9</v>
      </c>
      <c r="G13" s="7"/>
      <c r="H13" s="7"/>
      <c r="I13" s="7"/>
      <c r="J13" s="4">
        <f>SUM(D13:I13)</f>
        <v>24</v>
      </c>
      <c r="K13" s="18"/>
      <c r="L13" s="16"/>
      <c r="M13" s="20"/>
    </row>
    <row r="14" spans="2:14" ht="21.95" customHeight="1" thickBot="1" x14ac:dyDescent="0.35">
      <c r="B14" s="52" t="s">
        <v>22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32</v>
      </c>
      <c r="C16" s="35" t="s">
        <v>4</v>
      </c>
      <c r="D16" s="6">
        <v>8.1999999999999993</v>
      </c>
      <c r="E16" s="6">
        <v>8.3000000000000007</v>
      </c>
      <c r="F16" s="6">
        <v>8</v>
      </c>
      <c r="G16" s="6"/>
      <c r="H16" s="6"/>
      <c r="I16" s="6"/>
      <c r="J16" s="3">
        <f>SUM(D16:I16)</f>
        <v>24.5</v>
      </c>
      <c r="K16" s="18"/>
      <c r="L16" s="25"/>
      <c r="M16" s="26"/>
    </row>
    <row r="17" spans="2:14" ht="21.95" customHeight="1" thickBot="1" x14ac:dyDescent="0.35">
      <c r="B17" s="52" t="s">
        <v>33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24.5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34</v>
      </c>
      <c r="C19" s="35" t="s">
        <v>4</v>
      </c>
      <c r="D19" s="6">
        <v>8.3000000000000007</v>
      </c>
      <c r="E19" s="6">
        <v>8.4</v>
      </c>
      <c r="F19" s="6">
        <v>8</v>
      </c>
      <c r="G19" s="6"/>
      <c r="H19" s="6"/>
      <c r="I19" s="6"/>
      <c r="J19" s="3">
        <f>SUM(D19:I19)</f>
        <v>24.700000000000003</v>
      </c>
      <c r="K19" s="18"/>
      <c r="L19" s="25"/>
      <c r="M19" s="26"/>
    </row>
    <row r="20" spans="2:14" ht="21.95" customHeight="1" thickBot="1" x14ac:dyDescent="0.35">
      <c r="B20" s="52" t="s">
        <v>35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24.700000000000003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36</v>
      </c>
      <c r="C22" s="35" t="s">
        <v>4</v>
      </c>
      <c r="D22" s="6">
        <v>7.1</v>
      </c>
      <c r="E22" s="6">
        <v>7</v>
      </c>
      <c r="F22" s="6">
        <v>7</v>
      </c>
      <c r="G22" s="6"/>
      <c r="H22" s="6"/>
      <c r="I22" s="6"/>
      <c r="J22" s="3">
        <f>SUM(D22:I22)</f>
        <v>21.1</v>
      </c>
      <c r="K22" s="18"/>
      <c r="L22" s="25"/>
      <c r="M22" s="26"/>
    </row>
    <row r="23" spans="2:14" ht="21.95" customHeight="1" thickBot="1" x14ac:dyDescent="0.35">
      <c r="B23" s="52" t="s">
        <v>22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21.1</v>
      </c>
      <c r="M23" s="22">
        <f>+RANK(+L23,$L$12:$L$41)</f>
        <v>7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37</v>
      </c>
      <c r="C25" s="35" t="s">
        <v>4</v>
      </c>
      <c r="D25" s="6">
        <v>7.8</v>
      </c>
      <c r="E25" s="6">
        <v>7.8</v>
      </c>
      <c r="F25" s="6">
        <v>8</v>
      </c>
      <c r="G25" s="6"/>
      <c r="H25" s="6"/>
      <c r="I25" s="6"/>
      <c r="J25" s="3">
        <f>SUM(D25:I25)</f>
        <v>23.6</v>
      </c>
      <c r="K25" s="18"/>
      <c r="L25" s="25"/>
      <c r="M25" s="26"/>
    </row>
    <row r="26" spans="2:14" ht="21.95" customHeight="1" thickBot="1" x14ac:dyDescent="0.35">
      <c r="B26" s="52" t="s">
        <v>38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23.6</v>
      </c>
      <c r="M26" s="22">
        <f>+RANK(+L26,$L$12:$L$41)</f>
        <v>4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39</v>
      </c>
      <c r="C28" s="35" t="s">
        <v>4</v>
      </c>
      <c r="D28" s="6">
        <v>7</v>
      </c>
      <c r="E28" s="6">
        <v>7.1</v>
      </c>
      <c r="F28" s="6">
        <v>7</v>
      </c>
      <c r="G28" s="6"/>
      <c r="H28" s="6"/>
      <c r="I28" s="6"/>
      <c r="J28" s="3">
        <f>SUM(D28:I28)</f>
        <v>21.1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21.1</v>
      </c>
      <c r="M29" s="22">
        <f>+RANK(+L29,$L$12:$L$41)</f>
        <v>7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41</v>
      </c>
      <c r="C31" s="35" t="s">
        <v>4</v>
      </c>
      <c r="D31" s="6">
        <v>7.5</v>
      </c>
      <c r="E31" s="6">
        <v>7.6</v>
      </c>
      <c r="F31" s="6">
        <v>7.9</v>
      </c>
      <c r="G31" s="6"/>
      <c r="H31" s="6"/>
      <c r="I31" s="6"/>
      <c r="J31" s="3">
        <f>SUM(D31:I31)</f>
        <v>23</v>
      </c>
      <c r="K31" s="18"/>
      <c r="L31" s="25"/>
      <c r="M31" s="26"/>
    </row>
    <row r="32" spans="2:14" ht="21.95" customHeight="1" thickBot="1" x14ac:dyDescent="0.3">
      <c r="B32" s="52" t="s">
        <v>35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</v>
      </c>
      <c r="M32" s="22">
        <f>+RANK(+L32,$L$12:$L$41)</f>
        <v>6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88" t="s">
        <v>7</v>
      </c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90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9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42</v>
      </c>
      <c r="C37" s="35" t="s">
        <v>4</v>
      </c>
      <c r="D37" s="6">
        <v>7.6</v>
      </c>
      <c r="E37" s="6">
        <v>7.7</v>
      </c>
      <c r="F37" s="6">
        <v>7.8</v>
      </c>
      <c r="G37" s="6"/>
      <c r="H37" s="6"/>
      <c r="I37" s="6"/>
      <c r="J37" s="3">
        <f>SUM(D37:I37)</f>
        <v>23.1</v>
      </c>
      <c r="K37" s="18"/>
      <c r="L37" s="25"/>
      <c r="M37" s="26"/>
    </row>
    <row r="38" spans="2:14" ht="21.95" customHeight="1" thickBot="1" x14ac:dyDescent="0.3">
      <c r="B38" s="52" t="s">
        <v>22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23.1</v>
      </c>
      <c r="M38" s="22">
        <f>+RANK(+L38,$L$12:$L$41)</f>
        <v>5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29" sqref="D29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25</v>
      </c>
      <c r="H8" s="100"/>
      <c r="I8" s="100"/>
      <c r="J8" s="11"/>
      <c r="K8" s="11"/>
    </row>
    <row r="9" spans="2:14" ht="12.95" customHeight="1" x14ac:dyDescent="0.25">
      <c r="D9" s="11"/>
      <c r="E9" s="44"/>
      <c r="F9" s="44"/>
      <c r="G9" s="12"/>
      <c r="H9" s="12"/>
      <c r="I9" s="12"/>
      <c r="J9" s="11"/>
      <c r="K9" s="11"/>
    </row>
    <row r="10" spans="2:14" ht="16.5" customHeight="1" x14ac:dyDescent="0.25">
      <c r="B10" s="44" t="s">
        <v>8</v>
      </c>
      <c r="C10" s="101" t="s">
        <v>18</v>
      </c>
      <c r="D10" s="101"/>
      <c r="F10" s="44" t="s">
        <v>9</v>
      </c>
      <c r="G10" s="101">
        <v>4</v>
      </c>
      <c r="H10" s="101"/>
      <c r="I10" s="101"/>
      <c r="J10" s="99" t="s">
        <v>11</v>
      </c>
      <c r="K10" s="99"/>
      <c r="L10" s="45">
        <v>1</v>
      </c>
      <c r="M10" s="9"/>
    </row>
    <row r="11" spans="2:14" ht="16.5" customHeight="1" thickBot="1" x14ac:dyDescent="0.3">
      <c r="B11" s="44"/>
      <c r="C11" s="1"/>
      <c r="D11" s="2"/>
      <c r="F11" s="44"/>
      <c r="G11" s="12"/>
      <c r="H11" s="10"/>
      <c r="I11" s="10"/>
      <c r="K11" s="44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45</v>
      </c>
      <c r="C13" s="35" t="s">
        <v>4</v>
      </c>
      <c r="D13" s="7">
        <v>5.8</v>
      </c>
      <c r="E13" s="7">
        <v>5.9</v>
      </c>
      <c r="F13" s="7">
        <v>5.8</v>
      </c>
      <c r="G13" s="7"/>
      <c r="H13" s="7"/>
      <c r="I13" s="7"/>
      <c r="J13" s="4">
        <f>SUM(D13:I13)</f>
        <v>17.5</v>
      </c>
      <c r="K13" s="18"/>
      <c r="L13" s="16"/>
      <c r="M13" s="20"/>
    </row>
    <row r="14" spans="2:14" ht="21.95" customHeight="1" thickBot="1" x14ac:dyDescent="0.35">
      <c r="B14" s="52" t="s">
        <v>28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17.5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46</v>
      </c>
      <c r="C16" s="35" t="s">
        <v>4</v>
      </c>
      <c r="D16" s="6">
        <v>7.6</v>
      </c>
      <c r="E16" s="6">
        <v>7.6</v>
      </c>
      <c r="F16" s="6">
        <v>7.9</v>
      </c>
      <c r="G16" s="6"/>
      <c r="H16" s="6"/>
      <c r="I16" s="6"/>
      <c r="J16" s="3">
        <f>SUM(D16:I16)</f>
        <v>23.1</v>
      </c>
      <c r="K16" s="18"/>
      <c r="L16" s="25"/>
      <c r="M16" s="26"/>
    </row>
    <row r="17" spans="2:14" ht="21.95" customHeight="1" thickBot="1" x14ac:dyDescent="0.35">
      <c r="B17" s="52" t="s">
        <v>20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23.1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47</v>
      </c>
      <c r="C19" s="35" t="s">
        <v>4</v>
      </c>
      <c r="D19" s="6">
        <v>8.1999999999999993</v>
      </c>
      <c r="E19" s="6">
        <v>8.1999999999999993</v>
      </c>
      <c r="F19" s="6">
        <v>7.9</v>
      </c>
      <c r="G19" s="6"/>
      <c r="H19" s="6"/>
      <c r="I19" s="6"/>
      <c r="J19" s="3">
        <f>SUM(D19:I19)</f>
        <v>24.299999999999997</v>
      </c>
      <c r="K19" s="18"/>
      <c r="L19" s="25"/>
      <c r="M19" s="26"/>
    </row>
    <row r="20" spans="2:14" ht="21.95" customHeight="1" thickBot="1" x14ac:dyDescent="0.35">
      <c r="B20" s="52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24.299999999999997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88" t="s">
        <v>48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90" t="s">
        <v>20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5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88" t="s">
        <v>49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0" t="s">
        <v>50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5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51</v>
      </c>
      <c r="C28" s="35" t="s">
        <v>4</v>
      </c>
      <c r="D28" s="6">
        <v>5.7</v>
      </c>
      <c r="E28" s="6">
        <v>5.9</v>
      </c>
      <c r="F28" s="6">
        <v>5.9</v>
      </c>
      <c r="G28" s="6"/>
      <c r="H28" s="6"/>
      <c r="I28" s="6"/>
      <c r="J28" s="3">
        <f>SUM(D28:I28)</f>
        <v>17.5</v>
      </c>
      <c r="K28" s="18"/>
      <c r="L28" s="25"/>
      <c r="M28" s="26"/>
    </row>
    <row r="29" spans="2:14" ht="21.95" customHeight="1" thickBot="1" x14ac:dyDescent="0.3">
      <c r="B29" s="52" t="s">
        <v>20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17.5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5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5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5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5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" zoomScaleNormal="100" workbookViewId="0">
      <selection activeCell="D20" sqref="D2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4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52</v>
      </c>
      <c r="C13" s="35" t="s">
        <v>4</v>
      </c>
      <c r="D13" s="7">
        <v>8</v>
      </c>
      <c r="E13" s="7">
        <v>8</v>
      </c>
      <c r="F13" s="7">
        <v>7.8</v>
      </c>
      <c r="G13" s="7"/>
      <c r="H13" s="7"/>
      <c r="I13" s="7"/>
      <c r="J13" s="4">
        <f>SUM(D13:I13)</f>
        <v>23.8</v>
      </c>
      <c r="K13" s="18"/>
      <c r="L13" s="16"/>
      <c r="M13" s="20"/>
    </row>
    <row r="14" spans="2:14" ht="21.95" customHeight="1" thickBot="1" x14ac:dyDescent="0.35">
      <c r="B14" s="52" t="s">
        <v>53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23.8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54</v>
      </c>
      <c r="C16" s="35" t="s">
        <v>4</v>
      </c>
      <c r="D16" s="6">
        <v>7.8</v>
      </c>
      <c r="E16" s="6">
        <v>7.7</v>
      </c>
      <c r="F16" s="6">
        <v>8</v>
      </c>
      <c r="G16" s="6"/>
      <c r="H16" s="6"/>
      <c r="I16" s="6"/>
      <c r="J16" s="3">
        <f>SUM(D16:I16)</f>
        <v>23.5</v>
      </c>
      <c r="K16" s="18"/>
      <c r="L16" s="25"/>
      <c r="M16" s="26"/>
    </row>
    <row r="17" spans="2:14" ht="21.95" customHeight="1" thickBot="1" x14ac:dyDescent="0.35">
      <c r="B17" s="52" t="s">
        <v>28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23.5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55</v>
      </c>
      <c r="C19" s="35" t="s">
        <v>4</v>
      </c>
      <c r="D19" s="6">
        <v>7.6</v>
      </c>
      <c r="E19" s="6">
        <v>7.5</v>
      </c>
      <c r="F19" s="6">
        <v>7.2</v>
      </c>
      <c r="G19" s="6"/>
      <c r="H19" s="6"/>
      <c r="I19" s="6"/>
      <c r="J19" s="3">
        <f>SUM(D19:I19)</f>
        <v>22.3</v>
      </c>
      <c r="K19" s="18"/>
      <c r="L19" s="25"/>
      <c r="M19" s="26"/>
    </row>
    <row r="20" spans="2:14" ht="21.95" customHeight="1" thickBot="1" x14ac:dyDescent="0.35">
      <c r="B20" s="52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22.3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4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4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4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4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4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4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4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6" sqref="B16:B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4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56</v>
      </c>
      <c r="C13" s="35" t="s">
        <v>4</v>
      </c>
      <c r="D13" s="7">
        <v>7.5</v>
      </c>
      <c r="E13" s="7">
        <v>7.5</v>
      </c>
      <c r="F13" s="7">
        <v>7.8</v>
      </c>
      <c r="G13" s="7"/>
      <c r="H13" s="7"/>
      <c r="I13" s="7"/>
      <c r="J13" s="4">
        <f>SUM(D13:I13)</f>
        <v>22.8</v>
      </c>
      <c r="K13" s="18"/>
      <c r="L13" s="16"/>
      <c r="M13" s="20"/>
    </row>
    <row r="14" spans="2:14" ht="21.95" customHeight="1" thickBot="1" x14ac:dyDescent="0.35">
      <c r="B14" s="52" t="s">
        <v>16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22.8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8" t="s">
        <v>57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90" t="s">
        <v>22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8" t="s">
        <v>58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35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 t="s">
        <v>18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61</v>
      </c>
      <c r="C13" s="35" t="s">
        <v>4</v>
      </c>
      <c r="D13" s="7">
        <v>7.8</v>
      </c>
      <c r="E13" s="7">
        <v>7.8</v>
      </c>
      <c r="F13" s="7">
        <v>7.8</v>
      </c>
      <c r="G13" s="7"/>
      <c r="H13" s="7"/>
      <c r="I13" s="7"/>
      <c r="J13" s="4">
        <f>SUM(D13:I13)</f>
        <v>23.4</v>
      </c>
      <c r="K13" s="18"/>
      <c r="L13" s="16"/>
      <c r="M13" s="20"/>
    </row>
    <row r="14" spans="2:14" ht="21.95" customHeight="1" thickBot="1" x14ac:dyDescent="0.35">
      <c r="B14" s="52" t="s">
        <v>22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23.4</v>
      </c>
      <c r="M14" s="22">
        <f>+RANK(+L14,$L$12:$L$41)</f>
        <v>1</v>
      </c>
    </row>
    <row r="15" spans="2:14" ht="16.5" customHeight="1" thickBot="1" x14ac:dyDescent="0.35">
      <c r="B15" s="67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62</v>
      </c>
      <c r="C16" s="35" t="s">
        <v>4</v>
      </c>
      <c r="D16" s="6">
        <v>7.4</v>
      </c>
      <c r="E16" s="6">
        <v>7.5</v>
      </c>
      <c r="F16" s="6">
        <v>7.7</v>
      </c>
      <c r="G16" s="6"/>
      <c r="H16" s="6"/>
      <c r="I16" s="6"/>
      <c r="J16" s="3">
        <f>SUM(D16:I16)</f>
        <v>22.6</v>
      </c>
      <c r="K16" s="18"/>
      <c r="L16" s="25"/>
      <c r="M16" s="26"/>
    </row>
    <row r="17" spans="2:14" ht="21.95" customHeight="1" thickBot="1" x14ac:dyDescent="0.35">
      <c r="B17" s="52" t="s">
        <v>22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22.6</v>
      </c>
      <c r="M17" s="22">
        <f>+RANK(+L17,$L$12:$L$41)</f>
        <v>2</v>
      </c>
    </row>
    <row r="18" spans="2:14" ht="16.5" customHeight="1" thickBot="1" x14ac:dyDescent="0.35">
      <c r="B18" s="68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8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6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60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61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54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8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5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8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8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8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8"/>
      <c r="C37" s="35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284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 t="s">
        <v>284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285</v>
      </c>
      <c r="C13" s="35" t="s">
        <v>4</v>
      </c>
      <c r="D13" s="7">
        <v>7.6</v>
      </c>
      <c r="E13" s="7">
        <v>7.8</v>
      </c>
      <c r="F13" s="7">
        <v>7.6</v>
      </c>
      <c r="G13" s="7"/>
      <c r="H13" s="7"/>
      <c r="I13" s="7"/>
      <c r="J13" s="4">
        <f>SUM(D13:I13)</f>
        <v>23</v>
      </c>
      <c r="K13" s="18"/>
      <c r="L13" s="16"/>
      <c r="M13" s="20"/>
    </row>
    <row r="14" spans="2:14" ht="21.95" customHeight="1" thickBot="1" x14ac:dyDescent="0.35">
      <c r="B14" s="52" t="s">
        <v>139</v>
      </c>
      <c r="C14" s="36" t="s">
        <v>5</v>
      </c>
      <c r="D14" s="8">
        <v>7.6</v>
      </c>
      <c r="E14" s="8">
        <v>7.5</v>
      </c>
      <c r="F14" s="8">
        <v>7.8</v>
      </c>
      <c r="G14" s="8"/>
      <c r="H14" s="8"/>
      <c r="I14" s="8">
        <v>8.4</v>
      </c>
      <c r="J14" s="5">
        <f>SUM(D14:I14)</f>
        <v>31.299999999999997</v>
      </c>
      <c r="K14" s="19"/>
      <c r="L14" s="21">
        <f>SUM(J13+J14)</f>
        <v>54.3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5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5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5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4" sqref="D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4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64</v>
      </c>
      <c r="C13" s="35" t="s">
        <v>4</v>
      </c>
      <c r="D13" s="7">
        <v>7.8</v>
      </c>
      <c r="E13" s="7">
        <v>7.9</v>
      </c>
      <c r="F13" s="7">
        <v>7.8</v>
      </c>
      <c r="G13" s="7"/>
      <c r="H13" s="7"/>
      <c r="I13" s="7"/>
      <c r="J13" s="4">
        <f>SUM(D13:I13)</f>
        <v>23.5</v>
      </c>
      <c r="K13" s="18"/>
      <c r="L13" s="16"/>
      <c r="M13" s="20"/>
    </row>
    <row r="14" spans="2:14" ht="21.95" customHeight="1" thickBot="1" x14ac:dyDescent="0.35">
      <c r="B14" s="52" t="s">
        <v>16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23.5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O16" sqref="O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4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59</v>
      </c>
      <c r="C13" s="35" t="s">
        <v>4</v>
      </c>
      <c r="D13" s="7">
        <v>8.1</v>
      </c>
      <c r="E13" s="7">
        <v>8.1</v>
      </c>
      <c r="F13" s="7">
        <v>8</v>
      </c>
      <c r="G13" s="7"/>
      <c r="H13" s="7"/>
      <c r="I13" s="7"/>
      <c r="J13" s="4">
        <f>SUM(D13:I13)</f>
        <v>24.2</v>
      </c>
      <c r="K13" s="18"/>
      <c r="L13" s="16"/>
      <c r="M13" s="20"/>
    </row>
    <row r="14" spans="2:14" ht="21.95" customHeight="1" thickBot="1" x14ac:dyDescent="0.35">
      <c r="B14" s="52" t="s">
        <v>35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24.2</v>
      </c>
      <c r="M14" s="22">
        <f>+RANK(+L14,$L$12:$L$41)</f>
        <v>1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38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38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38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E17" sqref="E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77</v>
      </c>
      <c r="C13" s="35" t="s">
        <v>4</v>
      </c>
      <c r="D13" s="7">
        <v>3.3</v>
      </c>
      <c r="E13" s="7">
        <v>3.4</v>
      </c>
      <c r="F13" s="7">
        <v>3.5</v>
      </c>
      <c r="G13" s="7"/>
      <c r="H13" s="7"/>
      <c r="I13" s="7"/>
      <c r="J13" s="4">
        <f>SUM(D13:I13)</f>
        <v>10.199999999999999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10.199999999999999</v>
      </c>
      <c r="M14" s="22">
        <f>+RANK(+L14,$L$12:$L$41)</f>
        <v>8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78</v>
      </c>
      <c r="C16" s="35" t="s">
        <v>4</v>
      </c>
      <c r="D16" s="6">
        <v>7.6</v>
      </c>
      <c r="E16" s="6">
        <v>7.6</v>
      </c>
      <c r="F16" s="6">
        <v>7.9</v>
      </c>
      <c r="G16" s="6"/>
      <c r="H16" s="6"/>
      <c r="I16" s="6"/>
      <c r="J16" s="3">
        <f>SUM(D16:I16)</f>
        <v>23.1</v>
      </c>
      <c r="K16" s="18"/>
      <c r="L16" s="25"/>
      <c r="M16" s="26"/>
    </row>
    <row r="17" spans="2:14" ht="21.95" customHeight="1" thickBot="1" x14ac:dyDescent="0.35">
      <c r="B17" s="52" t="s">
        <v>73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23.1</v>
      </c>
      <c r="M17" s="22">
        <f>+RANK(+L17,$L$12:$L$41)</f>
        <v>4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79</v>
      </c>
      <c r="C19" s="35" t="s">
        <v>4</v>
      </c>
      <c r="D19" s="6">
        <v>7.5</v>
      </c>
      <c r="E19" s="6">
        <v>7.5</v>
      </c>
      <c r="F19" s="6">
        <v>7.6</v>
      </c>
      <c r="G19" s="6"/>
      <c r="H19" s="6"/>
      <c r="I19" s="6"/>
      <c r="J19" s="3">
        <f>SUM(D19:I19)</f>
        <v>22.6</v>
      </c>
      <c r="K19" s="18"/>
      <c r="L19" s="25"/>
      <c r="M19" s="26"/>
    </row>
    <row r="20" spans="2:14" ht="21.95" customHeight="1" thickBot="1" x14ac:dyDescent="0.35">
      <c r="B20" s="52" t="s">
        <v>38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22.6</v>
      </c>
      <c r="M20" s="22">
        <f>+RANK(+L20,$L$12:$L$41)</f>
        <v>5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80</v>
      </c>
      <c r="C22" s="35" t="s">
        <v>4</v>
      </c>
      <c r="D22" s="6">
        <v>7.9</v>
      </c>
      <c r="E22" s="6">
        <v>7.9</v>
      </c>
      <c r="F22" s="6">
        <v>8</v>
      </c>
      <c r="G22" s="6"/>
      <c r="H22" s="6"/>
      <c r="I22" s="6"/>
      <c r="J22" s="3">
        <f>SUM(D22:I22)</f>
        <v>23.8</v>
      </c>
      <c r="K22" s="18"/>
      <c r="L22" s="25"/>
      <c r="M22" s="26"/>
    </row>
    <row r="23" spans="2:14" ht="21.95" customHeight="1" thickBot="1" x14ac:dyDescent="0.35">
      <c r="B23" s="52" t="s">
        <v>40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23.8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81</v>
      </c>
      <c r="C25" s="35" t="s">
        <v>4</v>
      </c>
      <c r="D25" s="6">
        <v>7.9</v>
      </c>
      <c r="E25" s="6">
        <v>8</v>
      </c>
      <c r="F25" s="6">
        <v>8</v>
      </c>
      <c r="G25" s="6"/>
      <c r="H25" s="6"/>
      <c r="I25" s="6"/>
      <c r="J25" s="3">
        <f>SUM(D25:I25)</f>
        <v>23.9</v>
      </c>
      <c r="K25" s="18"/>
      <c r="L25" s="25"/>
      <c r="M25" s="26"/>
    </row>
    <row r="26" spans="2:14" ht="21.95" customHeight="1" thickBot="1" x14ac:dyDescent="0.35">
      <c r="B26" s="52" t="s">
        <v>73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23.9</v>
      </c>
      <c r="M26" s="22">
        <f>+RANK(+L26,$L$12:$L$41)</f>
        <v>1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82</v>
      </c>
      <c r="C28" s="35" t="s">
        <v>4</v>
      </c>
      <c r="D28" s="6">
        <v>7.5</v>
      </c>
      <c r="E28" s="6">
        <v>7.4</v>
      </c>
      <c r="F28" s="6">
        <v>7.6</v>
      </c>
      <c r="G28" s="6"/>
      <c r="H28" s="6"/>
      <c r="I28" s="6"/>
      <c r="J28" s="3">
        <f>SUM(D28:I28)</f>
        <v>22.5</v>
      </c>
      <c r="K28" s="18"/>
      <c r="L28" s="25"/>
      <c r="M28" s="26"/>
    </row>
    <row r="29" spans="2:14" ht="21.95" customHeight="1" thickBot="1" x14ac:dyDescent="0.3">
      <c r="B29" s="52" t="s">
        <v>20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22.5</v>
      </c>
      <c r="M29" s="22">
        <f>+RANK(+L29,$L$12:$L$41)</f>
        <v>6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83</v>
      </c>
      <c r="C31" s="35" t="s">
        <v>4</v>
      </c>
      <c r="D31" s="6">
        <v>6.8</v>
      </c>
      <c r="E31" s="6">
        <v>6.8</v>
      </c>
      <c r="F31" s="6">
        <v>6.6</v>
      </c>
      <c r="G31" s="6"/>
      <c r="H31" s="6"/>
      <c r="I31" s="6"/>
      <c r="J31" s="3">
        <f>SUM(D31:I31)</f>
        <v>20.2</v>
      </c>
      <c r="K31" s="18"/>
      <c r="L31" s="25"/>
      <c r="M31" s="26"/>
    </row>
    <row r="32" spans="2:14" ht="21.95" customHeight="1" thickBot="1" x14ac:dyDescent="0.3">
      <c r="B32" s="52" t="s">
        <v>84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20.2</v>
      </c>
      <c r="M32" s="22">
        <f>+RANK(+L32,$L$12:$L$41)</f>
        <v>7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85</v>
      </c>
      <c r="C34" s="35" t="s">
        <v>4</v>
      </c>
      <c r="D34" s="6">
        <v>7.8</v>
      </c>
      <c r="E34" s="6">
        <v>7.9</v>
      </c>
      <c r="F34" s="6">
        <v>7.9</v>
      </c>
      <c r="G34" s="6"/>
      <c r="H34" s="6"/>
      <c r="I34" s="6"/>
      <c r="J34" s="3">
        <f>SUM(D34:I34)</f>
        <v>23.6</v>
      </c>
      <c r="K34" s="18"/>
      <c r="L34" s="25"/>
      <c r="M34" s="26"/>
    </row>
    <row r="35" spans="2:14" ht="21.95" customHeight="1" thickBot="1" x14ac:dyDescent="0.3">
      <c r="B35" s="52" t="s">
        <v>38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23.6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9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9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M14" sqref="M1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86</v>
      </c>
      <c r="C13" s="35" t="s">
        <v>4</v>
      </c>
      <c r="D13" s="7">
        <v>7.8</v>
      </c>
      <c r="E13" s="7">
        <v>7.9</v>
      </c>
      <c r="F13" s="7">
        <v>8</v>
      </c>
      <c r="G13" s="7"/>
      <c r="H13" s="7"/>
      <c r="I13" s="7"/>
      <c r="J13" s="4">
        <f>SUM(D13:I13)</f>
        <v>23.7</v>
      </c>
      <c r="K13" s="18"/>
      <c r="L13" s="16"/>
      <c r="M13" s="20"/>
    </row>
    <row r="14" spans="2:14" ht="21.95" customHeight="1" thickBot="1" x14ac:dyDescent="0.35">
      <c r="B14" s="52" t="s">
        <v>38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23.7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8" t="s">
        <v>87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90" t="s">
        <v>20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10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88</v>
      </c>
      <c r="C19" s="35" t="s">
        <v>4</v>
      </c>
      <c r="D19" s="6">
        <v>6.8</v>
      </c>
      <c r="E19" s="6">
        <v>6.6</v>
      </c>
      <c r="F19" s="6">
        <v>6.9</v>
      </c>
      <c r="G19" s="6"/>
      <c r="H19" s="6"/>
      <c r="I19" s="6"/>
      <c r="J19" s="3">
        <f>SUM(D19:I19)</f>
        <v>20.299999999999997</v>
      </c>
      <c r="K19" s="18"/>
      <c r="L19" s="25"/>
      <c r="M19" s="26"/>
    </row>
    <row r="20" spans="2:14" ht="21.95" customHeight="1" thickBot="1" x14ac:dyDescent="0.35">
      <c r="B20" s="52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20.299999999999997</v>
      </c>
      <c r="M20" s="22">
        <f>+RANK(+L20,$L$12:$L$41)</f>
        <v>8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89</v>
      </c>
      <c r="C22" s="35" t="s">
        <v>4</v>
      </c>
      <c r="D22" s="6">
        <v>7.7</v>
      </c>
      <c r="E22" s="6">
        <v>7.6</v>
      </c>
      <c r="F22" s="6">
        <v>7.9</v>
      </c>
      <c r="G22" s="6"/>
      <c r="H22" s="6"/>
      <c r="I22" s="6"/>
      <c r="J22" s="3">
        <f>SUM(D22:I22)</f>
        <v>23.200000000000003</v>
      </c>
      <c r="K22" s="18"/>
      <c r="L22" s="25"/>
      <c r="M22" s="26"/>
    </row>
    <row r="23" spans="2:14" ht="21.95" customHeight="1" thickBot="1" x14ac:dyDescent="0.35">
      <c r="B23" s="52" t="s">
        <v>38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23.200000000000003</v>
      </c>
      <c r="M23" s="22">
        <f>+RANK(+L23,$L$12:$L$41)</f>
        <v>5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90</v>
      </c>
      <c r="C25" s="35" t="s">
        <v>4</v>
      </c>
      <c r="D25" s="6">
        <v>0.7</v>
      </c>
      <c r="E25" s="6">
        <v>0.7</v>
      </c>
      <c r="F25" s="6">
        <v>0.8</v>
      </c>
      <c r="G25" s="6"/>
      <c r="H25" s="6"/>
      <c r="I25" s="6"/>
      <c r="J25" s="3">
        <f>SUM(D25:I25)</f>
        <v>2.2000000000000002</v>
      </c>
      <c r="K25" s="18"/>
      <c r="L25" s="25"/>
      <c r="M25" s="26"/>
    </row>
    <row r="26" spans="2:14" ht="21.95" customHeight="1" thickBot="1" x14ac:dyDescent="0.35">
      <c r="B26" s="52" t="s">
        <v>20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2.2000000000000002</v>
      </c>
      <c r="M26" s="22">
        <f>+RANK(+L26,$L$12:$L$41)</f>
        <v>9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91</v>
      </c>
      <c r="C28" s="35" t="s">
        <v>4</v>
      </c>
      <c r="D28" s="6">
        <v>8</v>
      </c>
      <c r="E28" s="6">
        <v>8</v>
      </c>
      <c r="F28" s="6">
        <v>8</v>
      </c>
      <c r="G28" s="6"/>
      <c r="H28" s="6"/>
      <c r="I28" s="6"/>
      <c r="J28" s="3">
        <f>SUM(D28:I28)</f>
        <v>24</v>
      </c>
      <c r="K28" s="18"/>
      <c r="L28" s="25"/>
      <c r="M28" s="26"/>
    </row>
    <row r="29" spans="2:14" ht="21.95" customHeight="1" thickBot="1" x14ac:dyDescent="0.3">
      <c r="B29" s="52" t="s">
        <v>50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</v>
      </c>
      <c r="M29" s="22">
        <f>+RANK(+L29,$L$12:$L$41)</f>
        <v>1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92</v>
      </c>
      <c r="C31" s="35" t="s">
        <v>4</v>
      </c>
      <c r="D31" s="6">
        <v>7.1</v>
      </c>
      <c r="E31" s="6">
        <v>7</v>
      </c>
      <c r="F31" s="6">
        <v>7.3</v>
      </c>
      <c r="G31" s="6"/>
      <c r="H31" s="6"/>
      <c r="I31" s="6"/>
      <c r="J31" s="3">
        <f>SUM(D31:I31)</f>
        <v>21.4</v>
      </c>
      <c r="K31" s="18"/>
      <c r="L31" s="25"/>
      <c r="M31" s="26"/>
    </row>
    <row r="32" spans="2:14" ht="21.95" customHeight="1" thickBot="1" x14ac:dyDescent="0.3">
      <c r="B32" s="52" t="s">
        <v>28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21.4</v>
      </c>
      <c r="M32" s="22">
        <f>+RANK(+L32,$L$12:$L$41)</f>
        <v>7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93</v>
      </c>
      <c r="C34" s="35" t="s">
        <v>4</v>
      </c>
      <c r="D34" s="6">
        <v>8</v>
      </c>
      <c r="E34" s="6">
        <v>8</v>
      </c>
      <c r="F34" s="6">
        <v>8</v>
      </c>
      <c r="G34" s="6"/>
      <c r="H34" s="6"/>
      <c r="I34" s="6"/>
      <c r="J34" s="3">
        <f>SUM(D34:I34)</f>
        <v>24</v>
      </c>
      <c r="K34" s="18"/>
      <c r="L34" s="25"/>
      <c r="M34" s="26"/>
    </row>
    <row r="35" spans="2:14" ht="21.95" customHeight="1" thickBot="1" x14ac:dyDescent="0.3">
      <c r="B35" s="52" t="s">
        <v>73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24</v>
      </c>
      <c r="M35" s="22">
        <f>+RANK(+L35,$L$12:$L$41)</f>
        <v>1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94</v>
      </c>
      <c r="C37" s="35" t="s">
        <v>4</v>
      </c>
      <c r="D37" s="6">
        <v>7.9</v>
      </c>
      <c r="E37" s="6">
        <v>7.8</v>
      </c>
      <c r="F37" s="6">
        <v>7.8</v>
      </c>
      <c r="G37" s="6"/>
      <c r="H37" s="6"/>
      <c r="I37" s="6"/>
      <c r="J37" s="3">
        <f>SUM(D37:I37)</f>
        <v>23.5</v>
      </c>
      <c r="K37" s="18"/>
      <c r="L37" s="25"/>
      <c r="M37" s="26"/>
    </row>
    <row r="38" spans="2:14" ht="21.95" customHeight="1" thickBot="1" x14ac:dyDescent="0.3">
      <c r="B38" s="52" t="s">
        <v>73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23.5</v>
      </c>
      <c r="M38" s="22">
        <f>+RANK(+L38,$L$12:$L$41)</f>
        <v>4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 t="s">
        <v>121</v>
      </c>
      <c r="C40" s="3" t="s">
        <v>4</v>
      </c>
      <c r="D40" s="6">
        <v>7.3</v>
      </c>
      <c r="E40" s="6">
        <v>7.2</v>
      </c>
      <c r="F40" s="6">
        <v>7.5</v>
      </c>
      <c r="G40" s="6"/>
      <c r="H40" s="6"/>
      <c r="I40" s="6"/>
      <c r="J40" s="3">
        <f>SUM(D40:I40)</f>
        <v>22</v>
      </c>
      <c r="K40" s="18"/>
      <c r="L40" s="25"/>
      <c r="M40" s="26"/>
    </row>
    <row r="41" spans="2:14" ht="21.95" customHeight="1" thickBot="1" x14ac:dyDescent="0.3">
      <c r="B41" s="52" t="s">
        <v>28</v>
      </c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22</v>
      </c>
      <c r="M41" s="22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69" t="s">
        <v>95</v>
      </c>
      <c r="C13" s="35" t="s">
        <v>4</v>
      </c>
      <c r="D13" s="7">
        <v>7.7</v>
      </c>
      <c r="E13" s="7">
        <v>7.8</v>
      </c>
      <c r="F13" s="7">
        <v>7.7</v>
      </c>
      <c r="G13" s="7"/>
      <c r="H13" s="7"/>
      <c r="I13" s="7"/>
      <c r="J13" s="4">
        <f>SUM(D13:I13)</f>
        <v>23.2</v>
      </c>
      <c r="K13" s="18"/>
      <c r="L13" s="16"/>
      <c r="M13" s="20"/>
    </row>
    <row r="14" spans="2:14" ht="21.95" customHeight="1" thickBot="1" x14ac:dyDescent="0.35">
      <c r="B14" s="52" t="s">
        <v>35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23.2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96</v>
      </c>
      <c r="C16" s="35" t="s">
        <v>4</v>
      </c>
      <c r="D16" s="6">
        <v>8</v>
      </c>
      <c r="E16" s="6">
        <v>8.1</v>
      </c>
      <c r="F16" s="6">
        <v>8</v>
      </c>
      <c r="G16" s="6"/>
      <c r="H16" s="6"/>
      <c r="I16" s="6"/>
      <c r="J16" s="3">
        <f>SUM(D16:I16)</f>
        <v>24.1</v>
      </c>
      <c r="K16" s="18"/>
      <c r="L16" s="25"/>
      <c r="M16" s="26"/>
    </row>
    <row r="17" spans="2:14" ht="21.95" customHeight="1" thickBot="1" x14ac:dyDescent="0.35">
      <c r="B17" s="52" t="s">
        <v>53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24.1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D40" sqref="D40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117</v>
      </c>
      <c r="C13" s="35" t="s">
        <v>4</v>
      </c>
      <c r="D13" s="7">
        <v>8</v>
      </c>
      <c r="E13" s="7">
        <v>8</v>
      </c>
      <c r="F13" s="7">
        <v>7.9</v>
      </c>
      <c r="G13" s="7"/>
      <c r="H13" s="7"/>
      <c r="I13" s="7"/>
      <c r="J13" s="4">
        <f>SUM(D13:I13)</f>
        <v>23.9</v>
      </c>
      <c r="K13" s="18"/>
      <c r="L13" s="16"/>
      <c r="M13" s="20"/>
    </row>
    <row r="14" spans="2:14" ht="21.95" customHeight="1" thickBot="1" x14ac:dyDescent="0.35">
      <c r="B14" s="52" t="s">
        <v>40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23.9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118</v>
      </c>
      <c r="C16" s="35" t="s">
        <v>4</v>
      </c>
      <c r="D16" s="6">
        <v>7.8</v>
      </c>
      <c r="E16" s="6">
        <v>7.8</v>
      </c>
      <c r="F16" s="6">
        <v>7.9</v>
      </c>
      <c r="G16" s="6"/>
      <c r="H16" s="6"/>
      <c r="I16" s="6"/>
      <c r="J16" s="3">
        <f>SUM(D16:I16)</f>
        <v>23.5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23.5</v>
      </c>
      <c r="M17" s="22">
        <f>+RANK(+L17,$L$12:$L$41)</f>
        <v>4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8" t="s">
        <v>119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20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7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88" t="s">
        <v>120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90" t="s">
        <v>28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7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7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122</v>
      </c>
      <c r="C28" s="35" t="s">
        <v>4</v>
      </c>
      <c r="D28" s="6">
        <v>8.3000000000000007</v>
      </c>
      <c r="E28" s="6">
        <v>8.3000000000000007</v>
      </c>
      <c r="F28" s="6">
        <v>8</v>
      </c>
      <c r="G28" s="6"/>
      <c r="H28" s="6"/>
      <c r="I28" s="6"/>
      <c r="J28" s="3">
        <f>SUM(D28:I28)</f>
        <v>24.6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24.6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123</v>
      </c>
      <c r="C31" s="35" t="s">
        <v>4</v>
      </c>
      <c r="D31" s="6">
        <v>8.4</v>
      </c>
      <c r="E31" s="6">
        <v>8.4</v>
      </c>
      <c r="F31" s="6">
        <v>8.5</v>
      </c>
      <c r="G31" s="6"/>
      <c r="H31" s="6"/>
      <c r="I31" s="6"/>
      <c r="J31" s="3">
        <f>SUM(D31:I31)</f>
        <v>25.3</v>
      </c>
      <c r="K31" s="18"/>
      <c r="L31" s="25"/>
      <c r="M31" s="26"/>
    </row>
    <row r="32" spans="2:14" ht="21.95" customHeight="1" thickBot="1" x14ac:dyDescent="0.3">
      <c r="B32" s="52" t="s">
        <v>16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25.3</v>
      </c>
      <c r="M32" s="22">
        <f>+RANK(+L32,$L$12:$L$41)</f>
        <v>1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124</v>
      </c>
      <c r="C34" s="35" t="s">
        <v>4</v>
      </c>
      <c r="D34" s="6">
        <v>7.6</v>
      </c>
      <c r="E34" s="6">
        <v>7.7</v>
      </c>
      <c r="F34" s="6">
        <v>8</v>
      </c>
      <c r="G34" s="6"/>
      <c r="H34" s="6"/>
      <c r="I34" s="6"/>
      <c r="J34" s="3">
        <f>SUM(D34:I34)</f>
        <v>23.3</v>
      </c>
      <c r="K34" s="18"/>
      <c r="L34" s="25"/>
      <c r="M34" s="26"/>
    </row>
    <row r="35" spans="2:14" ht="21.95" customHeight="1" thickBot="1" x14ac:dyDescent="0.3">
      <c r="B35" s="52" t="s">
        <v>33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23.3</v>
      </c>
      <c r="M35" s="22">
        <f>+RANK(+L35,$L$12:$L$41)</f>
        <v>5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125</v>
      </c>
      <c r="C37" s="35" t="s">
        <v>4</v>
      </c>
      <c r="D37" s="6">
        <v>7.3</v>
      </c>
      <c r="E37" s="6">
        <v>7.3</v>
      </c>
      <c r="F37" s="6">
        <v>7.6</v>
      </c>
      <c r="G37" s="6"/>
      <c r="H37" s="6"/>
      <c r="I37" s="6"/>
      <c r="J37" s="3">
        <f>SUM(D37:I37)</f>
        <v>22.2</v>
      </c>
      <c r="K37" s="18"/>
      <c r="L37" s="25"/>
      <c r="M37" s="26"/>
    </row>
    <row r="38" spans="2:14" ht="21.95" customHeight="1" thickBot="1" x14ac:dyDescent="0.3">
      <c r="B38" s="52" t="s">
        <v>53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22.2</v>
      </c>
      <c r="M38" s="22">
        <f>+RANK(+L38,$L$12:$L$41)</f>
        <v>6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116</v>
      </c>
      <c r="C13" s="35" t="s">
        <v>4</v>
      </c>
      <c r="D13" s="7">
        <v>7.1</v>
      </c>
      <c r="E13" s="7">
        <v>7</v>
      </c>
      <c r="F13" s="7">
        <v>7.4</v>
      </c>
      <c r="G13" s="7"/>
      <c r="H13" s="7"/>
      <c r="I13" s="7"/>
      <c r="J13" s="4">
        <f>SUM(D13:I13)</f>
        <v>21.5</v>
      </c>
      <c r="K13" s="18"/>
      <c r="L13" s="16"/>
      <c r="M13" s="20"/>
    </row>
    <row r="14" spans="2:14" ht="21.95" customHeight="1" thickBot="1" x14ac:dyDescent="0.35">
      <c r="B14" s="52" t="s">
        <v>20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21.5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290</v>
      </c>
      <c r="C16" s="35" t="s">
        <v>4</v>
      </c>
      <c r="D16" s="6">
        <v>8.4</v>
      </c>
      <c r="E16" s="6">
        <v>8.5</v>
      </c>
      <c r="F16" s="6">
        <v>8.4</v>
      </c>
      <c r="G16" s="6"/>
      <c r="H16" s="6"/>
      <c r="I16" s="6"/>
      <c r="J16" s="3">
        <f>SUM(D16:I16)</f>
        <v>25.299999999999997</v>
      </c>
      <c r="K16" s="18"/>
      <c r="L16" s="25"/>
      <c r="M16" s="26"/>
    </row>
    <row r="17" spans="2:14" ht="21.95" customHeight="1" thickBot="1" x14ac:dyDescent="0.35">
      <c r="B17" s="52" t="s">
        <v>291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25.299999999999997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23" zoomScaleNormal="100" workbookViewId="0">
      <selection activeCell="D42" sqref="D42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97</v>
      </c>
      <c r="C13" s="35" t="s">
        <v>4</v>
      </c>
      <c r="D13" s="7">
        <v>7.4</v>
      </c>
      <c r="E13" s="7">
        <v>7.5</v>
      </c>
      <c r="F13" s="7">
        <v>7.8</v>
      </c>
      <c r="G13" s="7"/>
      <c r="H13" s="7"/>
      <c r="I13" s="7"/>
      <c r="J13" s="4">
        <f>SUM(D13:I13)</f>
        <v>22.7</v>
      </c>
      <c r="K13" s="18"/>
      <c r="L13" s="16"/>
      <c r="M13" s="20"/>
    </row>
    <row r="14" spans="2:14" ht="21.95" customHeight="1" thickBot="1" x14ac:dyDescent="0.35">
      <c r="B14" s="52" t="s">
        <v>84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22.7</v>
      </c>
      <c r="M14" s="22">
        <f>+RANK(+L14,$L$12:$L$41)</f>
        <v>6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 t="s">
        <v>98</v>
      </c>
      <c r="C16" s="35" t="s">
        <v>4</v>
      </c>
      <c r="D16" s="6">
        <v>7.4</v>
      </c>
      <c r="E16" s="6">
        <v>7.4</v>
      </c>
      <c r="F16" s="6">
        <v>7.3</v>
      </c>
      <c r="G16" s="6"/>
      <c r="H16" s="6"/>
      <c r="I16" s="6"/>
      <c r="J16" s="3">
        <f>SUM(D16:I16)</f>
        <v>22.1</v>
      </c>
      <c r="K16" s="18"/>
      <c r="L16" s="25"/>
      <c r="M16" s="26"/>
    </row>
    <row r="17" spans="2:14" ht="21.95" customHeight="1" thickBot="1" x14ac:dyDescent="0.3">
      <c r="B17" s="52" t="s">
        <v>40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22.1</v>
      </c>
      <c r="M17" s="22">
        <f>+RANK(+L17,$L$12:$L$41)</f>
        <v>8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99</v>
      </c>
      <c r="C19" s="35" t="s">
        <v>4</v>
      </c>
      <c r="D19" s="6">
        <v>7.6</v>
      </c>
      <c r="E19" s="6">
        <v>7.8</v>
      </c>
      <c r="F19" s="6">
        <v>8</v>
      </c>
      <c r="G19" s="6"/>
      <c r="H19" s="6"/>
      <c r="I19" s="6"/>
      <c r="J19" s="3">
        <f>SUM(D19:I19)</f>
        <v>23.4</v>
      </c>
      <c r="K19" s="18"/>
      <c r="L19" s="25"/>
      <c r="M19" s="26"/>
    </row>
    <row r="20" spans="2:14" ht="21.95" customHeight="1" thickBot="1" x14ac:dyDescent="0.35">
      <c r="B20" s="52" t="s">
        <v>100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23.4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101</v>
      </c>
      <c r="C22" s="35" t="s">
        <v>4</v>
      </c>
      <c r="D22" s="6">
        <v>7.6</v>
      </c>
      <c r="E22" s="6">
        <v>7.6</v>
      </c>
      <c r="F22" s="6">
        <v>7.8</v>
      </c>
      <c r="G22" s="6"/>
      <c r="H22" s="6"/>
      <c r="I22" s="6"/>
      <c r="J22" s="3">
        <f>SUM(D22:I22)</f>
        <v>23</v>
      </c>
      <c r="K22" s="18"/>
      <c r="L22" s="25"/>
      <c r="M22" s="26"/>
    </row>
    <row r="23" spans="2:14" ht="21.95" customHeight="1" thickBot="1" x14ac:dyDescent="0.35">
      <c r="B23" s="52" t="s">
        <v>20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</v>
      </c>
      <c r="M23" s="22">
        <f>+RANK(+L23,$L$12:$L$41)</f>
        <v>5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102</v>
      </c>
      <c r="C25" s="35" t="s">
        <v>4</v>
      </c>
      <c r="D25" s="6">
        <v>7.4</v>
      </c>
      <c r="E25" s="6">
        <v>7.5</v>
      </c>
      <c r="F25" s="6">
        <v>7.8</v>
      </c>
      <c r="G25" s="6"/>
      <c r="H25" s="6"/>
      <c r="I25" s="6"/>
      <c r="J25" s="3">
        <f>SUM(D25:I25)</f>
        <v>22.7</v>
      </c>
      <c r="K25" s="18"/>
      <c r="L25" s="25"/>
      <c r="M25" s="26"/>
    </row>
    <row r="26" spans="2:14" ht="21.95" customHeight="1" thickBot="1" x14ac:dyDescent="0.35">
      <c r="B26" s="52" t="s">
        <v>53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22.7</v>
      </c>
      <c r="M26" s="22">
        <f>+RANK(+L26,$L$12:$L$41)</f>
        <v>6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103</v>
      </c>
      <c r="C28" s="35" t="s">
        <v>4</v>
      </c>
      <c r="D28" s="6">
        <v>8.3000000000000007</v>
      </c>
      <c r="E28" s="6">
        <v>8.1999999999999993</v>
      </c>
      <c r="F28" s="6">
        <v>7.9</v>
      </c>
      <c r="G28" s="6"/>
      <c r="H28" s="6"/>
      <c r="I28" s="6"/>
      <c r="J28" s="3">
        <f>SUM(D28:I28)</f>
        <v>24.4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24.4</v>
      </c>
      <c r="M29" s="22">
        <f>+RANK(+L29,$L$12:$L$41)</f>
        <v>1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104</v>
      </c>
      <c r="C31" s="35" t="s">
        <v>4</v>
      </c>
      <c r="D31" s="6">
        <v>7.9</v>
      </c>
      <c r="E31" s="6">
        <v>7.8</v>
      </c>
      <c r="F31" s="6">
        <v>7.8</v>
      </c>
      <c r="G31" s="6"/>
      <c r="H31" s="6"/>
      <c r="I31" s="6"/>
      <c r="J31" s="3">
        <f>SUM(D31:I31)</f>
        <v>23.5</v>
      </c>
      <c r="K31" s="18"/>
      <c r="L31" s="25"/>
      <c r="M31" s="26"/>
    </row>
    <row r="32" spans="2:14" ht="21.95" customHeight="1" thickBot="1" x14ac:dyDescent="0.3">
      <c r="B32" s="52" t="s">
        <v>35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23.5</v>
      </c>
      <c r="M32" s="22">
        <f>+RANK(+L32,$L$12:$L$41)</f>
        <v>2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 t="s">
        <v>105</v>
      </c>
      <c r="C34" s="35" t="s">
        <v>4</v>
      </c>
      <c r="D34" s="6">
        <v>7.6</v>
      </c>
      <c r="E34" s="6">
        <v>7.7</v>
      </c>
      <c r="F34" s="6">
        <v>7.9</v>
      </c>
      <c r="G34" s="6"/>
      <c r="H34" s="6"/>
      <c r="I34" s="6"/>
      <c r="J34" s="3">
        <f>SUM(D34:I34)</f>
        <v>23.200000000000003</v>
      </c>
      <c r="K34" s="18"/>
      <c r="L34" s="25"/>
      <c r="M34" s="26"/>
    </row>
    <row r="35" spans="2:14" ht="21.95" customHeight="1" thickBot="1" x14ac:dyDescent="0.3">
      <c r="B35" s="52" t="s">
        <v>20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23.200000000000003</v>
      </c>
      <c r="M35" s="22">
        <f>+RANK(+L35,$L$12:$L$41)</f>
        <v>4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 t="s">
        <v>289</v>
      </c>
      <c r="C37" s="35" t="s">
        <v>4</v>
      </c>
      <c r="D37" s="6">
        <v>7.1</v>
      </c>
      <c r="E37" s="6">
        <v>7</v>
      </c>
      <c r="F37" s="6">
        <v>7.4</v>
      </c>
      <c r="G37" s="6"/>
      <c r="H37" s="6"/>
      <c r="I37" s="6"/>
      <c r="J37" s="3">
        <f>SUM(D37:I37)</f>
        <v>21.5</v>
      </c>
      <c r="K37" s="18"/>
      <c r="L37" s="25"/>
      <c r="M37" s="26"/>
    </row>
    <row r="38" spans="2:14" ht="21.95" customHeight="1" thickBot="1" x14ac:dyDescent="0.3">
      <c r="B38" s="52" t="s">
        <v>76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21.5</v>
      </c>
      <c r="M38" s="22">
        <f>+RANK(+L38,$L$12:$L$41)</f>
        <v>9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10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5" zoomScaleNormal="100" workbookViewId="0">
      <selection activeCell="G37" sqref="G3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44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2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88" t="s">
        <v>106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90" t="s">
        <v>40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6</v>
      </c>
    </row>
    <row r="15" spans="2:14" ht="16.5" customHeight="1" thickBot="1" x14ac:dyDescent="0.35">
      <c r="B15" s="65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88" t="s">
        <v>107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90" t="s">
        <v>20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6</v>
      </c>
    </row>
    <row r="18" spans="2:14" ht="16.5" customHeight="1" thickBot="1" x14ac:dyDescent="0.35">
      <c r="B18" s="65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104" t="s">
        <v>108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28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6</v>
      </c>
    </row>
    <row r="21" spans="2:14" ht="16.5" customHeight="1" thickBot="1" x14ac:dyDescent="0.35">
      <c r="B21" s="6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109</v>
      </c>
      <c r="C22" s="35" t="s">
        <v>4</v>
      </c>
      <c r="D22" s="6">
        <v>8.3000000000000007</v>
      </c>
      <c r="E22" s="6">
        <v>8.4</v>
      </c>
      <c r="F22" s="6">
        <v>8</v>
      </c>
      <c r="G22" s="6"/>
      <c r="H22" s="6"/>
      <c r="I22" s="6"/>
      <c r="J22" s="3">
        <f>SUM(D22:I22)</f>
        <v>24.700000000000003</v>
      </c>
      <c r="K22" s="18"/>
      <c r="L22" s="25"/>
      <c r="M22" s="26"/>
    </row>
    <row r="23" spans="2:14" ht="21.95" customHeight="1" thickBot="1" x14ac:dyDescent="0.35">
      <c r="B23" s="52" t="s">
        <v>40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24.700000000000003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1" t="s">
        <v>110</v>
      </c>
      <c r="C25" s="35" t="s">
        <v>4</v>
      </c>
      <c r="D25" s="6">
        <v>7.8</v>
      </c>
      <c r="E25" s="6">
        <v>8</v>
      </c>
      <c r="F25" s="6">
        <v>7.8</v>
      </c>
      <c r="G25" s="6"/>
      <c r="H25" s="6"/>
      <c r="I25" s="6"/>
      <c r="J25" s="3">
        <f>SUM(D25:I25)</f>
        <v>23.6</v>
      </c>
      <c r="K25" s="18"/>
      <c r="L25" s="25"/>
      <c r="M25" s="26"/>
    </row>
    <row r="26" spans="2:14" ht="21.95" customHeight="1" thickBot="1" x14ac:dyDescent="0.35">
      <c r="B26" s="52" t="s">
        <v>111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23.6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112</v>
      </c>
      <c r="C28" s="35" t="s">
        <v>4</v>
      </c>
      <c r="D28" s="6">
        <v>8.1</v>
      </c>
      <c r="E28" s="6">
        <v>8.1999999999999993</v>
      </c>
      <c r="F28" s="6">
        <v>8</v>
      </c>
      <c r="G28" s="6"/>
      <c r="H28" s="6"/>
      <c r="I28" s="6"/>
      <c r="J28" s="3">
        <f>SUM(D28:I28)</f>
        <v>24.299999999999997</v>
      </c>
      <c r="K28" s="18"/>
      <c r="L28" s="25"/>
      <c r="M28" s="26"/>
    </row>
    <row r="29" spans="2:14" ht="21.95" customHeight="1" thickBot="1" x14ac:dyDescent="0.3">
      <c r="B29" s="52" t="s">
        <v>53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24.299999999999997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113</v>
      </c>
      <c r="C31" s="35" t="s">
        <v>4</v>
      </c>
      <c r="D31" s="6">
        <v>2.9</v>
      </c>
      <c r="E31" s="6">
        <v>2.9</v>
      </c>
      <c r="F31" s="6">
        <v>3.2</v>
      </c>
      <c r="G31" s="6"/>
      <c r="H31" s="6"/>
      <c r="I31" s="6"/>
      <c r="J31" s="3">
        <f>SUM(D31:I31)</f>
        <v>9</v>
      </c>
      <c r="K31" s="18"/>
      <c r="L31" s="25"/>
      <c r="M31" s="26"/>
    </row>
    <row r="32" spans="2:14" ht="21.95" customHeight="1" thickBot="1" x14ac:dyDescent="0.3">
      <c r="B32" s="52" t="s">
        <v>16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9</v>
      </c>
      <c r="M32" s="22">
        <f>+RANK(+L32,$L$12:$L$41)</f>
        <v>5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88" t="s">
        <v>114</v>
      </c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90" t="s">
        <v>50</v>
      </c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6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0" t="s">
        <v>115</v>
      </c>
      <c r="C37" s="35" t="s">
        <v>4</v>
      </c>
      <c r="D37" s="6">
        <v>8</v>
      </c>
      <c r="E37" s="6">
        <v>7.9</v>
      </c>
      <c r="F37" s="6">
        <v>7.7</v>
      </c>
      <c r="G37" s="6"/>
      <c r="H37" s="6"/>
      <c r="I37" s="6"/>
      <c r="J37" s="3">
        <f>SUM(D37:I37)</f>
        <v>23.6</v>
      </c>
      <c r="K37" s="18"/>
      <c r="L37" s="25"/>
      <c r="M37" s="26"/>
    </row>
    <row r="38" spans="2:14" ht="21.95" customHeight="1" thickBot="1" x14ac:dyDescent="0.3">
      <c r="B38" s="61" t="s">
        <v>35</v>
      </c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23.6</v>
      </c>
      <c r="M38" s="22">
        <f>+RANK(+L38,$L$12:$L$41)</f>
        <v>3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6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G16" sqref="G16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">
      <c r="B13" s="88" t="s">
        <v>288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">
      <c r="B14" s="90" t="s">
        <v>40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2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51" t="s">
        <v>126</v>
      </c>
      <c r="C16" s="35" t="s">
        <v>4</v>
      </c>
      <c r="D16" s="6">
        <v>7.4</v>
      </c>
      <c r="E16" s="6">
        <v>7.4</v>
      </c>
      <c r="F16" s="6">
        <v>7.7</v>
      </c>
      <c r="G16" s="6"/>
      <c r="H16" s="6"/>
      <c r="I16" s="6"/>
      <c r="J16" s="3">
        <f>SUM(D16:I16)</f>
        <v>22.5</v>
      </c>
      <c r="K16" s="18"/>
      <c r="L16" s="25"/>
      <c r="M16" s="26"/>
    </row>
    <row r="17" spans="2:14" ht="21.95" customHeight="1" thickBot="1" x14ac:dyDescent="0.3">
      <c r="B17" s="52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22.5</v>
      </c>
      <c r="M17" s="22">
        <f>+RANK(+L17,$L$12:$L$41)</f>
        <v>1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3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3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4" ht="20.25" customHeight="1" x14ac:dyDescent="0.3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25"/>
    <row r="6" spans="2:14" ht="20.100000000000001" customHeight="1" x14ac:dyDescent="0.25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25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25">
      <c r="D8" s="99" t="s">
        <v>10</v>
      </c>
      <c r="E8" s="99"/>
      <c r="F8" s="99"/>
      <c r="G8" s="100" t="s">
        <v>292</v>
      </c>
      <c r="H8" s="100"/>
      <c r="I8" s="100"/>
      <c r="J8" s="11"/>
      <c r="K8" s="11"/>
    </row>
    <row r="9" spans="2:14" ht="12.95" customHeight="1" x14ac:dyDescent="0.25">
      <c r="D9" s="11"/>
      <c r="E9" s="81"/>
      <c r="F9" s="81"/>
      <c r="G9" s="12"/>
      <c r="H9" s="12"/>
      <c r="I9" s="12"/>
      <c r="J9" s="11"/>
      <c r="K9" s="11"/>
    </row>
    <row r="10" spans="2:14" ht="16.5" customHeight="1" x14ac:dyDescent="0.25">
      <c r="B10" s="81" t="s">
        <v>8</v>
      </c>
      <c r="C10" s="101" t="s">
        <v>18</v>
      </c>
      <c r="D10" s="101"/>
      <c r="F10" s="81" t="s">
        <v>9</v>
      </c>
      <c r="G10" s="101" t="s">
        <v>282</v>
      </c>
      <c r="H10" s="101"/>
      <c r="I10" s="101"/>
      <c r="J10" s="99" t="s">
        <v>11</v>
      </c>
      <c r="K10" s="99"/>
      <c r="L10" s="82">
        <v>1</v>
      </c>
      <c r="M10" s="9"/>
    </row>
    <row r="11" spans="2:14" ht="16.5" customHeight="1" thickBot="1" x14ac:dyDescent="0.3">
      <c r="B11" s="81"/>
      <c r="C11" s="1"/>
      <c r="D11" s="2"/>
      <c r="F11" s="81"/>
      <c r="G11" s="12"/>
      <c r="H11" s="10"/>
      <c r="I11" s="10"/>
      <c r="K11" s="81"/>
      <c r="L11" s="9"/>
      <c r="M11" s="9"/>
    </row>
    <row r="12" spans="2:14" ht="21.95" customHeight="1" thickBot="1" x14ac:dyDescent="0.3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">
      <c r="B13" s="51" t="s">
        <v>276</v>
      </c>
      <c r="C13" s="35" t="s">
        <v>4</v>
      </c>
      <c r="D13" s="7">
        <v>7.8</v>
      </c>
      <c r="E13" s="7">
        <v>7.8</v>
      </c>
      <c r="F13" s="7">
        <v>7.9</v>
      </c>
      <c r="G13" s="7"/>
      <c r="H13" s="7"/>
      <c r="I13" s="7"/>
      <c r="J13" s="4">
        <f>SUM(D13:I13)</f>
        <v>23.5</v>
      </c>
      <c r="K13" s="18"/>
      <c r="L13" s="16"/>
      <c r="M13" s="20"/>
    </row>
    <row r="14" spans="2:14" ht="21.95" customHeight="1" thickBot="1" x14ac:dyDescent="0.3">
      <c r="B14" s="52" t="s">
        <v>209</v>
      </c>
      <c r="C14" s="36" t="s">
        <v>5</v>
      </c>
      <c r="D14" s="8">
        <v>7.4</v>
      </c>
      <c r="E14" s="8">
        <v>7.4</v>
      </c>
      <c r="F14" s="8">
        <v>7.3</v>
      </c>
      <c r="G14" s="8"/>
      <c r="H14" s="8"/>
      <c r="I14" s="8">
        <v>8.5</v>
      </c>
      <c r="J14" s="5">
        <f>SUM(D14:I14)</f>
        <v>30.6</v>
      </c>
      <c r="K14" s="19"/>
      <c r="L14" s="21">
        <f>SUM(J13+J14)</f>
        <v>54.1</v>
      </c>
      <c r="M14" s="22">
        <f>+RANK(+L14,$L$12:$L$41)</f>
        <v>1</v>
      </c>
    </row>
    <row r="15" spans="2:14" ht="16.5" customHeight="1" thickBot="1" x14ac:dyDescent="0.3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abSelected="1"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127</v>
      </c>
      <c r="C13" s="35" t="s">
        <v>4</v>
      </c>
      <c r="D13" s="7">
        <v>2.8</v>
      </c>
      <c r="E13" s="7">
        <v>2.9</v>
      </c>
      <c r="F13" s="7">
        <v>3.1</v>
      </c>
      <c r="G13" s="7"/>
      <c r="H13" s="7"/>
      <c r="I13" s="7"/>
      <c r="J13" s="4">
        <f>SUM(D13:I13)</f>
        <v>8.7999999999999989</v>
      </c>
      <c r="K13" s="18"/>
      <c r="L13" s="16"/>
      <c r="M13" s="20"/>
    </row>
    <row r="14" spans="2:14" ht="21.95" customHeight="1" thickBot="1" x14ac:dyDescent="0.35">
      <c r="B14" s="52" t="s">
        <v>84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8.7999999999999989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128</v>
      </c>
      <c r="C16" s="35" t="s">
        <v>4</v>
      </c>
      <c r="D16" s="6">
        <v>3.5</v>
      </c>
      <c r="E16" s="6">
        <v>3.2</v>
      </c>
      <c r="F16" s="6">
        <v>3.5</v>
      </c>
      <c r="G16" s="6"/>
      <c r="H16" s="6"/>
      <c r="I16" s="6"/>
      <c r="J16" s="3">
        <f>SUM(D16:I16)</f>
        <v>10.199999999999999</v>
      </c>
      <c r="K16" s="18"/>
      <c r="L16" s="25"/>
      <c r="M16" s="26"/>
    </row>
    <row r="17" spans="2:14" ht="21.95" customHeight="1" thickBot="1" x14ac:dyDescent="0.35">
      <c r="B17" s="52" t="s">
        <v>22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10.199999999999999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F13" sqref="F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63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129</v>
      </c>
      <c r="C13" s="35" t="s">
        <v>4</v>
      </c>
      <c r="D13" s="7">
        <v>7.7</v>
      </c>
      <c r="E13" s="7">
        <v>7.7</v>
      </c>
      <c r="F13" s="7">
        <v>7.8</v>
      </c>
      <c r="G13" s="7"/>
      <c r="H13" s="7"/>
      <c r="I13" s="7"/>
      <c r="J13" s="4">
        <f>SUM(D13:I13)</f>
        <v>23.2</v>
      </c>
      <c r="K13" s="18"/>
      <c r="L13" s="16"/>
      <c r="M13" s="20"/>
    </row>
    <row r="14" spans="2:14" ht="21.95" customHeight="1" thickBot="1" x14ac:dyDescent="0.35">
      <c r="B14" s="52" t="s">
        <v>76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23.2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topLeftCell="A19" zoomScaleNormal="100" workbookViewId="0">
      <selection activeCell="D34" sqref="D34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65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66</v>
      </c>
      <c r="C13" s="35" t="s">
        <v>4</v>
      </c>
      <c r="D13" s="7">
        <v>7.7</v>
      </c>
      <c r="E13" s="7">
        <v>7.8</v>
      </c>
      <c r="F13" s="7">
        <v>7.8</v>
      </c>
      <c r="G13" s="7"/>
      <c r="H13" s="7"/>
      <c r="I13" s="7"/>
      <c r="J13" s="4">
        <f>SUM(D13:I13)</f>
        <v>23.3</v>
      </c>
      <c r="K13" s="18"/>
      <c r="L13" s="16"/>
      <c r="M13" s="20"/>
    </row>
    <row r="14" spans="2:14" ht="21.95" customHeight="1" thickBot="1" x14ac:dyDescent="0.35">
      <c r="B14" s="52" t="s">
        <v>50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23.3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67</v>
      </c>
      <c r="C16" s="35" t="s">
        <v>4</v>
      </c>
      <c r="D16" s="6">
        <v>8.1999999999999993</v>
      </c>
      <c r="E16" s="6">
        <v>8.1999999999999993</v>
      </c>
      <c r="F16" s="6">
        <v>7.9</v>
      </c>
      <c r="G16" s="6"/>
      <c r="H16" s="6"/>
      <c r="I16" s="6"/>
      <c r="J16" s="3">
        <f>SUM(D16:I16)</f>
        <v>24.299999999999997</v>
      </c>
      <c r="K16" s="18"/>
      <c r="L16" s="25"/>
      <c r="M16" s="26"/>
    </row>
    <row r="17" spans="2:14" ht="21.95" customHeight="1" thickBot="1" x14ac:dyDescent="0.35">
      <c r="B17" s="52" t="s">
        <v>50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24.299999999999997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1" t="s">
        <v>68</v>
      </c>
      <c r="C19" s="35" t="s">
        <v>4</v>
      </c>
      <c r="D19" s="6">
        <v>7.8</v>
      </c>
      <c r="E19" s="6">
        <v>7.7</v>
      </c>
      <c r="F19" s="6">
        <v>7.8</v>
      </c>
      <c r="G19" s="6"/>
      <c r="H19" s="6"/>
      <c r="I19" s="6"/>
      <c r="J19" s="3">
        <f>SUM(D19:I19)</f>
        <v>23.3</v>
      </c>
      <c r="K19" s="18"/>
      <c r="L19" s="25"/>
      <c r="M19" s="26"/>
    </row>
    <row r="20" spans="2:14" ht="21.95" customHeight="1" thickBot="1" x14ac:dyDescent="0.35">
      <c r="B20" s="52" t="s">
        <v>50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23.3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69</v>
      </c>
      <c r="C22" s="35" t="s">
        <v>4</v>
      </c>
      <c r="D22" s="6">
        <v>7.8</v>
      </c>
      <c r="E22" s="6">
        <v>7.9</v>
      </c>
      <c r="F22" s="6">
        <v>8</v>
      </c>
      <c r="G22" s="6"/>
      <c r="H22" s="6"/>
      <c r="I22" s="6"/>
      <c r="J22" s="3">
        <f>SUM(D22:I22)</f>
        <v>23.7</v>
      </c>
      <c r="K22" s="18"/>
      <c r="L22" s="25"/>
      <c r="M22" s="26"/>
    </row>
    <row r="23" spans="2:14" ht="21.95" customHeight="1" thickBot="1" x14ac:dyDescent="0.35">
      <c r="B23" s="52" t="s">
        <v>40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23.7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88" t="s">
        <v>70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0" t="s">
        <v>50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7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 t="s">
        <v>71</v>
      </c>
      <c r="C28" s="35" t="s">
        <v>4</v>
      </c>
      <c r="D28" s="6">
        <v>7.6</v>
      </c>
      <c r="E28" s="6">
        <v>7.6</v>
      </c>
      <c r="F28" s="6">
        <v>7.9</v>
      </c>
      <c r="G28" s="6"/>
      <c r="H28" s="6"/>
      <c r="I28" s="6"/>
      <c r="J28" s="3">
        <f>SUM(D28:I28)</f>
        <v>23.1</v>
      </c>
      <c r="K28" s="18"/>
      <c r="L28" s="25"/>
      <c r="M28" s="26"/>
    </row>
    <row r="29" spans="2:14" ht="21.95" customHeight="1" thickBot="1" x14ac:dyDescent="0.3">
      <c r="B29" s="52" t="s">
        <v>40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23.1</v>
      </c>
      <c r="M29" s="22">
        <f>+RANK(+L29,$L$12:$L$41)</f>
        <v>6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 t="s">
        <v>72</v>
      </c>
      <c r="C31" s="35" t="s">
        <v>4</v>
      </c>
      <c r="D31" s="6">
        <v>7.7</v>
      </c>
      <c r="E31" s="6">
        <v>7.7</v>
      </c>
      <c r="F31" s="6">
        <v>7.9</v>
      </c>
      <c r="G31" s="6"/>
      <c r="H31" s="6"/>
      <c r="I31" s="6"/>
      <c r="J31" s="3">
        <f>SUM(D31:I31)</f>
        <v>23.3</v>
      </c>
      <c r="K31" s="18"/>
      <c r="L31" s="25"/>
      <c r="M31" s="26"/>
    </row>
    <row r="32" spans="2:14" ht="21.95" customHeight="1" thickBot="1" x14ac:dyDescent="0.3">
      <c r="B32" s="52" t="s">
        <v>73</v>
      </c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23.3</v>
      </c>
      <c r="M32" s="22">
        <f>+RANK(+L32,$L$12:$L$41)</f>
        <v>3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6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7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7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6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7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7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7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7" sqref="D17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65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5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74</v>
      </c>
      <c r="C13" s="35" t="s">
        <v>4</v>
      </c>
      <c r="D13" s="7">
        <v>6.7</v>
      </c>
      <c r="E13" s="7">
        <v>6.8</v>
      </c>
      <c r="F13" s="7">
        <v>7</v>
      </c>
      <c r="G13" s="7"/>
      <c r="H13" s="7"/>
      <c r="I13" s="7"/>
      <c r="J13" s="4">
        <f>SUM(D13:I13)</f>
        <v>20.5</v>
      </c>
      <c r="K13" s="18"/>
      <c r="L13" s="16"/>
      <c r="M13" s="20"/>
    </row>
    <row r="14" spans="2:14" ht="21.95" customHeight="1" thickBot="1" x14ac:dyDescent="0.35">
      <c r="B14" s="52" t="s">
        <v>73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20.5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75</v>
      </c>
      <c r="C16" s="35" t="s">
        <v>4</v>
      </c>
      <c r="D16" s="6">
        <v>8.1999999999999993</v>
      </c>
      <c r="E16" s="6">
        <v>8.1999999999999993</v>
      </c>
      <c r="F16" s="6">
        <v>8</v>
      </c>
      <c r="G16" s="6"/>
      <c r="H16" s="6"/>
      <c r="I16" s="6"/>
      <c r="J16" s="3">
        <f>SUM(D16:I16)</f>
        <v>24.4</v>
      </c>
      <c r="K16" s="18"/>
      <c r="L16" s="25"/>
      <c r="M16" s="26"/>
    </row>
    <row r="17" spans="2:14" ht="21.95" customHeight="1" thickBot="1" x14ac:dyDescent="0.35">
      <c r="B17" s="52" t="s">
        <v>76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24.4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3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3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3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3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3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3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3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3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B13" sqref="B1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7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7</v>
      </c>
      <c r="D10" s="101"/>
      <c r="F10" s="63" t="s">
        <v>9</v>
      </c>
      <c r="G10" s="101" t="s">
        <v>7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/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52"/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1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37" t="s">
        <v>7</v>
      </c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38" t="s">
        <v>7</v>
      </c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37" t="s">
        <v>7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38" t="s">
        <v>7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1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37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38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1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37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38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1</v>
      </c>
    </row>
    <row r="27" spans="2:14" ht="16.5" customHeight="1" thickBot="1" x14ac:dyDescent="0.3">
      <c r="B27" s="4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37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38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1</v>
      </c>
    </row>
    <row r="30" spans="2:14" ht="16.5" customHeight="1" thickBot="1" x14ac:dyDescent="0.3">
      <c r="B30" s="4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48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49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1</v>
      </c>
    </row>
    <row r="33" spans="2:14" ht="16.5" customHeight="1" thickBot="1" x14ac:dyDescent="0.3">
      <c r="B33" s="47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48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49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1</v>
      </c>
    </row>
    <row r="36" spans="2:14" ht="16.5" customHeight="1" thickBot="1" x14ac:dyDescent="0.3">
      <c r="B36" s="4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4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4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1</v>
      </c>
    </row>
    <row r="39" spans="2:14" ht="16.5" customHeight="1" thickBot="1" x14ac:dyDescent="0.3">
      <c r="B39" s="4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4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4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1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5" sqref="D15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282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29</v>
      </c>
      <c r="D10" s="101"/>
      <c r="F10" s="63" t="s">
        <v>9</v>
      </c>
      <c r="G10" s="101" t="s">
        <v>282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283</v>
      </c>
      <c r="C13" s="35" t="s">
        <v>4</v>
      </c>
      <c r="D13" s="7">
        <v>8.6</v>
      </c>
      <c r="E13" s="7">
        <v>8.6</v>
      </c>
      <c r="F13" s="7">
        <v>8.6999999999999993</v>
      </c>
      <c r="G13" s="7"/>
      <c r="H13" s="7"/>
      <c r="I13" s="7"/>
      <c r="J13" s="4">
        <f>SUM(D13:I13)</f>
        <v>25.9</v>
      </c>
      <c r="K13" s="18"/>
      <c r="L13" s="16"/>
      <c r="M13" s="20"/>
    </row>
    <row r="14" spans="2:14" ht="21.95" customHeight="1" thickBot="1" x14ac:dyDescent="0.35">
      <c r="B14" s="52" t="s">
        <v>100</v>
      </c>
      <c r="C14" s="36" t="s">
        <v>5</v>
      </c>
      <c r="D14" s="8">
        <v>1.3</v>
      </c>
      <c r="E14" s="8">
        <v>1.3</v>
      </c>
      <c r="F14" s="8">
        <v>1.3</v>
      </c>
      <c r="G14" s="8"/>
      <c r="H14" s="8"/>
      <c r="I14" s="8">
        <v>2.7</v>
      </c>
      <c r="J14" s="5">
        <f>SUM(D14:I14)</f>
        <v>6.6000000000000005</v>
      </c>
      <c r="K14" s="19"/>
      <c r="L14" s="21">
        <f>SUM(J13+J14)</f>
        <v>32.5</v>
      </c>
      <c r="M14" s="22">
        <f>+RANK(+L14,$L$12:$L$41)</f>
        <v>1</v>
      </c>
    </row>
    <row r="15" spans="2:14" ht="16.5" customHeight="1" thickBot="1" x14ac:dyDescent="0.35">
      <c r="B15" s="59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8"/>
      <c r="C16" s="35" t="s">
        <v>4</v>
      </c>
      <c r="D16" s="6"/>
      <c r="E16" s="6"/>
      <c r="F16" s="6"/>
      <c r="G16" s="6"/>
      <c r="H16" s="6"/>
      <c r="I16" s="6"/>
      <c r="J16" s="3">
        <f>SUM(D16:I16)</f>
        <v>0</v>
      </c>
      <c r="K16" s="18"/>
      <c r="L16" s="25"/>
      <c r="M16" s="26"/>
    </row>
    <row r="17" spans="2:14" ht="21.95" customHeight="1" thickBot="1" x14ac:dyDescent="0.35">
      <c r="B17" s="52"/>
      <c r="C17" s="36" t="s">
        <v>5</v>
      </c>
      <c r="D17" s="8"/>
      <c r="E17" s="8"/>
      <c r="F17" s="8"/>
      <c r="G17" s="8"/>
      <c r="H17" s="8"/>
      <c r="I17" s="8"/>
      <c r="J17" s="5">
        <f>SUM(D17:I17)</f>
        <v>0</v>
      </c>
      <c r="K17" s="19"/>
      <c r="L17" s="21">
        <f>SUM(J16+J17)</f>
        <v>0</v>
      </c>
      <c r="M17" s="22">
        <f>+RANK(+L17,$L$12:$L$41)</f>
        <v>2</v>
      </c>
    </row>
    <row r="18" spans="2:14" ht="16.5" customHeight="1" thickBot="1" x14ac:dyDescent="0.35">
      <c r="B18" s="59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58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52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59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60"/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61"/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54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58"/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52"/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55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8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55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8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5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8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55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8"/>
      <c r="C37" s="35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36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55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6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7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39 I36 I33 I30 I27 I24 I21 I18 I15 D13:H41">
      <formula1>0</formula1>
      <formula2>10</formula2>
    </dataValidation>
    <dataValidation type="decimal" allowBlank="1" showInputMessage="1" showErrorMessage="1" sqref="I13:I14 I16:I17 I19:I20 I22:I23 I25:I26 I28:I29 I31:I32 I40:I41 I37:I38 I34:I35">
      <formula1>0</formula1>
      <formula2>20</formula2>
    </dataValidation>
  </dataValidations>
  <pageMargins left="0" right="0" top="0.25" bottom="0" header="0" footer="0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1"/>
  <sheetViews>
    <sheetView zoomScaleNormal="100" workbookViewId="0">
      <selection activeCell="D18" sqref="D18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279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10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88" t="s">
        <v>280</v>
      </c>
      <c r="C13" s="35" t="s">
        <v>4</v>
      </c>
      <c r="D13" s="7"/>
      <c r="E13" s="7"/>
      <c r="F13" s="7"/>
      <c r="G13" s="7"/>
      <c r="H13" s="7"/>
      <c r="I13" s="7"/>
      <c r="J13" s="4">
        <f>SUM(D13:I13)</f>
        <v>0</v>
      </c>
      <c r="K13" s="18"/>
      <c r="L13" s="16"/>
      <c r="M13" s="20"/>
    </row>
    <row r="14" spans="2:14" ht="21.95" customHeight="1" thickBot="1" x14ac:dyDescent="0.35">
      <c r="B14" s="87" t="s">
        <v>100</v>
      </c>
      <c r="C14" s="36" t="s">
        <v>5</v>
      </c>
      <c r="D14" s="8"/>
      <c r="E14" s="8"/>
      <c r="F14" s="8"/>
      <c r="G14" s="8"/>
      <c r="H14" s="8"/>
      <c r="I14" s="8"/>
      <c r="J14" s="5">
        <f>SUM(D14:I14)</f>
        <v>0</v>
      </c>
      <c r="K14" s="19"/>
      <c r="L14" s="21">
        <f>SUM(J13+J14)</f>
        <v>0</v>
      </c>
      <c r="M14" s="22">
        <f>+RANK(+L14,$L$12:$L$41)</f>
        <v>2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281</v>
      </c>
      <c r="C16" s="50" t="s">
        <v>16</v>
      </c>
      <c r="D16" s="6">
        <v>8.4</v>
      </c>
      <c r="E16" s="6">
        <v>8.3000000000000007</v>
      </c>
      <c r="F16" s="6">
        <v>8.3000000000000007</v>
      </c>
      <c r="G16" s="6"/>
      <c r="H16" s="6"/>
      <c r="I16" s="6"/>
      <c r="J16" s="3">
        <f>SUM(D16:I16)</f>
        <v>25.000000000000004</v>
      </c>
      <c r="K16" s="18"/>
      <c r="L16" s="25"/>
      <c r="M16" s="26"/>
    </row>
    <row r="17" spans="2:14" ht="21.95" customHeight="1" thickBot="1" x14ac:dyDescent="0.35">
      <c r="B17" s="61" t="s">
        <v>209</v>
      </c>
      <c r="C17" s="36" t="s">
        <v>5</v>
      </c>
      <c r="D17" s="8">
        <v>7.4</v>
      </c>
      <c r="E17" s="8">
        <v>7.4</v>
      </c>
      <c r="F17" s="8">
        <v>7.7</v>
      </c>
      <c r="G17" s="8"/>
      <c r="H17" s="8"/>
      <c r="I17" s="8">
        <v>9.3000000000000007</v>
      </c>
      <c r="J17" s="5">
        <f>SUM(D17:I17)</f>
        <v>31.8</v>
      </c>
      <c r="K17" s="19"/>
      <c r="L17" s="21">
        <f>SUM(J16+J17)</f>
        <v>56.800000000000004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70"/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61"/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2</v>
      </c>
    </row>
    <row r="21" spans="2:14" ht="16.5" customHeight="1" thickBot="1" x14ac:dyDescent="0.35">
      <c r="B21" s="75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74" t="s">
        <v>7</v>
      </c>
      <c r="C22" s="35" t="s">
        <v>4</v>
      </c>
      <c r="D22" s="6"/>
      <c r="E22" s="6"/>
      <c r="F22" s="6"/>
      <c r="G22" s="6"/>
      <c r="H22" s="6"/>
      <c r="I22" s="6"/>
      <c r="J22" s="3">
        <f>SUM(D22:I22)</f>
        <v>0</v>
      </c>
      <c r="K22" s="18"/>
      <c r="L22" s="25"/>
      <c r="M22" s="26"/>
    </row>
    <row r="23" spans="2:14" ht="21.95" customHeight="1" thickBot="1" x14ac:dyDescent="0.35">
      <c r="B23" s="61" t="s">
        <v>7</v>
      </c>
      <c r="C23" s="36" t="s">
        <v>5</v>
      </c>
      <c r="D23" s="8"/>
      <c r="E23" s="8"/>
      <c r="F23" s="8"/>
      <c r="G23" s="8"/>
      <c r="H23" s="8"/>
      <c r="I23" s="8"/>
      <c r="J23" s="5">
        <f>SUM(D23:I23)</f>
        <v>0</v>
      </c>
      <c r="K23" s="19"/>
      <c r="L23" s="21">
        <f>SUM(J22+J23)</f>
        <v>0</v>
      </c>
      <c r="M23" s="22">
        <f>+RANK(+L23,$L$12:$L$41)</f>
        <v>2</v>
      </c>
    </row>
    <row r="24" spans="2:14" ht="16.5" customHeight="1" thickBot="1" x14ac:dyDescent="0.35">
      <c r="B24" s="75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74" t="s">
        <v>7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61" t="s">
        <v>7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2</v>
      </c>
    </row>
    <row r="27" spans="2:14" ht="16.5" customHeight="1" thickBot="1" x14ac:dyDescent="0.3">
      <c r="B27" s="77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74" t="s">
        <v>7</v>
      </c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61" t="s">
        <v>7</v>
      </c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2</v>
      </c>
    </row>
    <row r="30" spans="2:14" ht="16.5" customHeight="1" thickBot="1" x14ac:dyDescent="0.3">
      <c r="B30" s="77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70"/>
      <c r="C31" s="35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61"/>
      <c r="C32" s="36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2</v>
      </c>
    </row>
    <row r="33" spans="2:14" ht="16.5" customHeight="1" thickBot="1" x14ac:dyDescent="0.3">
      <c r="B33" s="75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70"/>
      <c r="C34" s="35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61"/>
      <c r="C35" s="36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2</v>
      </c>
    </row>
    <row r="36" spans="2:14" ht="16.5" customHeight="1" thickBot="1" x14ac:dyDescent="0.3">
      <c r="B36" s="77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78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79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2</v>
      </c>
    </row>
    <row r="39" spans="2:14" ht="16.5" customHeight="1" thickBot="1" x14ac:dyDescent="0.3">
      <c r="B39" s="77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78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79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2</v>
      </c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7" zoomScaleNormal="100" workbookViewId="0">
      <selection activeCell="P23" sqref="P23"/>
    </sheetView>
  </sheetViews>
  <sheetFormatPr defaultRowHeight="15" x14ac:dyDescent="0.25"/>
  <cols>
    <col min="1" max="1" width="1.42578125" customWidth="1"/>
    <col min="2" max="2" width="34.28515625" customWidth="1"/>
    <col min="3" max="3" width="4.42578125" customWidth="1"/>
    <col min="4" max="9" width="5.5703125" customWidth="1"/>
    <col min="10" max="10" width="6.7109375" customWidth="1"/>
    <col min="11" max="11" width="6" customWidth="1"/>
    <col min="12" max="12" width="7.140625" customWidth="1"/>
    <col min="13" max="13" width="7.7109375" customWidth="1"/>
  </cols>
  <sheetData>
    <row r="2" spans="2:14" ht="20.25" customHeight="1" x14ac:dyDescent="0.4">
      <c r="B2" s="97" t="s">
        <v>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4" ht="9.9499999999999993" customHeigh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2:14" ht="20.25" customHeight="1" x14ac:dyDescent="0.35">
      <c r="B4" s="98" t="s">
        <v>15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4" ht="9.9499999999999993" customHeight="1" x14ac:dyDescent="0.3"/>
    <row r="6" spans="2:14" ht="20.100000000000001" customHeight="1" x14ac:dyDescent="0.3">
      <c r="C6" s="27" t="s">
        <v>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ht="12.95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2:14" ht="15.75" customHeight="1" x14ac:dyDescent="0.3">
      <c r="D8" s="99" t="s">
        <v>10</v>
      </c>
      <c r="E8" s="99"/>
      <c r="F8" s="99"/>
      <c r="G8" s="100" t="s">
        <v>60</v>
      </c>
      <c r="H8" s="100"/>
      <c r="I8" s="100"/>
      <c r="J8" s="11"/>
      <c r="K8" s="11"/>
    </row>
    <row r="9" spans="2:14" ht="12.95" customHeight="1" x14ac:dyDescent="0.3">
      <c r="D9" s="11"/>
      <c r="E9" s="63"/>
      <c r="F9" s="63"/>
      <c r="G9" s="12"/>
      <c r="H9" s="12"/>
      <c r="I9" s="12"/>
      <c r="J9" s="11"/>
      <c r="K9" s="11"/>
    </row>
    <row r="10" spans="2:14" ht="16.5" customHeight="1" x14ac:dyDescent="0.3">
      <c r="B10" s="63" t="s">
        <v>8</v>
      </c>
      <c r="C10" s="101" t="s">
        <v>18</v>
      </c>
      <c r="D10" s="101"/>
      <c r="F10" s="63" t="s">
        <v>9</v>
      </c>
      <c r="G10" s="101">
        <v>9</v>
      </c>
      <c r="H10" s="101"/>
      <c r="I10" s="101"/>
      <c r="J10" s="99" t="s">
        <v>11</v>
      </c>
      <c r="K10" s="99"/>
      <c r="L10" s="64">
        <v>1</v>
      </c>
      <c r="M10" s="9"/>
    </row>
    <row r="11" spans="2:14" ht="16.5" customHeight="1" thickBot="1" x14ac:dyDescent="0.35">
      <c r="B11" s="63"/>
      <c r="C11" s="1"/>
      <c r="D11" s="2"/>
      <c r="F11" s="63"/>
      <c r="G11" s="12"/>
      <c r="H11" s="10"/>
      <c r="I11" s="10"/>
      <c r="K11" s="63"/>
      <c r="L11" s="9"/>
      <c r="M11" s="9"/>
    </row>
    <row r="12" spans="2:14" ht="21.95" customHeight="1" thickBot="1" x14ac:dyDescent="0.35">
      <c r="B12" s="28" t="s">
        <v>13</v>
      </c>
      <c r="C12" s="29"/>
      <c r="D12" s="30">
        <v>1</v>
      </c>
      <c r="E12" s="30">
        <v>2</v>
      </c>
      <c r="F12" s="30">
        <v>3</v>
      </c>
      <c r="G12" s="30">
        <v>4</v>
      </c>
      <c r="H12" s="30">
        <v>5</v>
      </c>
      <c r="I12" s="30" t="s">
        <v>0</v>
      </c>
      <c r="J12" s="30" t="s">
        <v>1</v>
      </c>
      <c r="K12" s="31" t="s">
        <v>12</v>
      </c>
      <c r="L12" s="32" t="s">
        <v>2</v>
      </c>
      <c r="M12" s="31" t="s">
        <v>3</v>
      </c>
    </row>
    <row r="13" spans="2:14" ht="21.95" customHeight="1" thickBot="1" x14ac:dyDescent="0.35">
      <c r="B13" s="51" t="s">
        <v>261</v>
      </c>
      <c r="C13" s="35" t="s">
        <v>4</v>
      </c>
      <c r="D13" s="7">
        <v>7.9</v>
      </c>
      <c r="E13" s="7">
        <v>7.6</v>
      </c>
      <c r="F13" s="7">
        <v>7.8</v>
      </c>
      <c r="G13" s="7"/>
      <c r="H13" s="7"/>
      <c r="I13" s="7"/>
      <c r="J13" s="4">
        <f>SUM(D13:I13)</f>
        <v>23.3</v>
      </c>
      <c r="K13" s="18"/>
      <c r="L13" s="16"/>
      <c r="M13" s="20"/>
    </row>
    <row r="14" spans="2:14" ht="21.95" customHeight="1" thickBot="1" x14ac:dyDescent="0.35">
      <c r="B14" s="52" t="s">
        <v>35</v>
      </c>
      <c r="C14" s="36" t="s">
        <v>5</v>
      </c>
      <c r="D14" s="8">
        <v>4.4000000000000004</v>
      </c>
      <c r="E14" s="8">
        <v>4.5</v>
      </c>
      <c r="F14" s="8">
        <v>4.5999999999999996</v>
      </c>
      <c r="G14" s="8"/>
      <c r="H14" s="8"/>
      <c r="I14" s="8">
        <v>3.6</v>
      </c>
      <c r="J14" s="5">
        <f>SUM(D14:I14)</f>
        <v>17.100000000000001</v>
      </c>
      <c r="K14" s="19"/>
      <c r="L14" s="21">
        <f>SUM(J13+J14)</f>
        <v>40.400000000000006</v>
      </c>
      <c r="M14" s="22">
        <f>+RANK(+L14,$L$12:$L$41)</f>
        <v>3</v>
      </c>
    </row>
    <row r="15" spans="2:14" ht="16.5" customHeight="1" thickBot="1" x14ac:dyDescent="0.35">
      <c r="B15" s="46"/>
      <c r="C15" s="13"/>
      <c r="D15" s="14"/>
      <c r="E15" s="14"/>
      <c r="F15" s="14"/>
      <c r="G15" s="14"/>
      <c r="H15" s="14"/>
      <c r="I15" s="14"/>
      <c r="J15" s="13"/>
      <c r="K15" s="13"/>
      <c r="L15" s="24"/>
      <c r="M15" s="23"/>
    </row>
    <row r="16" spans="2:14" ht="21.95" customHeight="1" thickBot="1" x14ac:dyDescent="0.35">
      <c r="B16" s="51" t="s">
        <v>262</v>
      </c>
      <c r="C16" s="35" t="s">
        <v>4</v>
      </c>
      <c r="D16" s="6">
        <v>7.8</v>
      </c>
      <c r="E16" s="6">
        <v>7.7</v>
      </c>
      <c r="F16" s="6">
        <v>8</v>
      </c>
      <c r="G16" s="6"/>
      <c r="H16" s="6"/>
      <c r="I16" s="6"/>
      <c r="J16" s="3">
        <f>SUM(D16:I16)</f>
        <v>23.5</v>
      </c>
      <c r="K16" s="18"/>
      <c r="L16" s="25"/>
      <c r="M16" s="26"/>
    </row>
    <row r="17" spans="2:14" ht="21.95" customHeight="1" thickBot="1" x14ac:dyDescent="0.35">
      <c r="B17" s="52" t="s">
        <v>100</v>
      </c>
      <c r="C17" s="36" t="s">
        <v>5</v>
      </c>
      <c r="D17" s="8">
        <v>7.2</v>
      </c>
      <c r="E17" s="8">
        <v>7</v>
      </c>
      <c r="F17" s="8">
        <v>7.2</v>
      </c>
      <c r="G17" s="8"/>
      <c r="H17" s="8"/>
      <c r="I17" s="8">
        <v>7.1</v>
      </c>
      <c r="J17" s="5">
        <f>SUM(D17:I17)</f>
        <v>28.5</v>
      </c>
      <c r="K17" s="19"/>
      <c r="L17" s="21">
        <f>SUM(J16+J17)</f>
        <v>52</v>
      </c>
      <c r="M17" s="22">
        <f>+RANK(+L17,$L$12:$L$41)</f>
        <v>1</v>
      </c>
    </row>
    <row r="18" spans="2:14" ht="16.5" customHeight="1" thickBot="1" x14ac:dyDescent="0.35">
      <c r="B18" s="46"/>
      <c r="C18" s="13"/>
      <c r="D18" s="14"/>
      <c r="E18" s="14"/>
      <c r="F18" s="14"/>
      <c r="G18" s="14"/>
      <c r="H18" s="14"/>
      <c r="I18" s="14"/>
      <c r="J18" s="13"/>
      <c r="K18" s="13"/>
      <c r="L18" s="16"/>
      <c r="M18" s="23"/>
      <c r="N18" s="9"/>
    </row>
    <row r="19" spans="2:14" ht="21.95" customHeight="1" thickBot="1" x14ac:dyDescent="0.35">
      <c r="B19" s="88" t="s">
        <v>263</v>
      </c>
      <c r="C19" s="35" t="s">
        <v>4</v>
      </c>
      <c r="D19" s="6"/>
      <c r="E19" s="6"/>
      <c r="F19" s="6"/>
      <c r="G19" s="6"/>
      <c r="H19" s="6"/>
      <c r="I19" s="6"/>
      <c r="J19" s="3">
        <f>SUM(D19:I19)</f>
        <v>0</v>
      </c>
      <c r="K19" s="18"/>
      <c r="L19" s="25"/>
      <c r="M19" s="26"/>
    </row>
    <row r="20" spans="2:14" ht="21.95" customHeight="1" thickBot="1" x14ac:dyDescent="0.35">
      <c r="B20" s="90" t="s">
        <v>40</v>
      </c>
      <c r="C20" s="36" t="s">
        <v>5</v>
      </c>
      <c r="D20" s="8"/>
      <c r="E20" s="8"/>
      <c r="F20" s="8"/>
      <c r="G20" s="8"/>
      <c r="H20" s="8"/>
      <c r="I20" s="8"/>
      <c r="J20" s="5">
        <f>SUM(D20:I20)</f>
        <v>0</v>
      </c>
      <c r="K20" s="19"/>
      <c r="L20" s="21">
        <f>SUM(J19+J20)</f>
        <v>0</v>
      </c>
      <c r="M20" s="22">
        <f>+RANK(+L20,$L$12:$L$41)</f>
        <v>4</v>
      </c>
    </row>
    <row r="21" spans="2:14" ht="16.5" customHeight="1" thickBot="1" x14ac:dyDescent="0.35">
      <c r="B21" s="46"/>
      <c r="C21" s="13"/>
      <c r="D21" s="14"/>
      <c r="E21" s="14"/>
      <c r="F21" s="14"/>
      <c r="G21" s="14"/>
      <c r="H21" s="14"/>
      <c r="I21" s="14"/>
      <c r="J21" s="13"/>
      <c r="K21" s="13"/>
      <c r="L21" s="16"/>
      <c r="M21" s="23"/>
      <c r="N21" s="9"/>
    </row>
    <row r="22" spans="2:14" ht="21.95" customHeight="1" thickBot="1" x14ac:dyDescent="0.35">
      <c r="B22" s="51" t="s">
        <v>264</v>
      </c>
      <c r="C22" s="35" t="s">
        <v>4</v>
      </c>
      <c r="D22" s="6">
        <v>8</v>
      </c>
      <c r="E22" s="6">
        <v>8.1</v>
      </c>
      <c r="F22" s="6">
        <v>8</v>
      </c>
      <c r="G22" s="6"/>
      <c r="H22" s="6"/>
      <c r="I22" s="6"/>
      <c r="J22" s="3">
        <f>SUM(D22:I22)</f>
        <v>24.1</v>
      </c>
      <c r="K22" s="18"/>
      <c r="L22" s="25"/>
      <c r="M22" s="26"/>
    </row>
    <row r="23" spans="2:14" ht="21.95" customHeight="1" thickBot="1" x14ac:dyDescent="0.35">
      <c r="B23" s="52" t="s">
        <v>139</v>
      </c>
      <c r="C23" s="36" t="s">
        <v>5</v>
      </c>
      <c r="D23" s="8">
        <v>5.4</v>
      </c>
      <c r="E23" s="8">
        <v>5.5</v>
      </c>
      <c r="F23" s="8">
        <v>5.4</v>
      </c>
      <c r="G23" s="8"/>
      <c r="H23" s="8"/>
      <c r="I23" s="8">
        <v>5.2</v>
      </c>
      <c r="J23" s="5">
        <f>SUM(D23:I23)</f>
        <v>21.5</v>
      </c>
      <c r="K23" s="19"/>
      <c r="L23" s="21">
        <f>SUM(J22+J23)</f>
        <v>45.6</v>
      </c>
      <c r="M23" s="22">
        <f>+RANK(+L23,$L$12:$L$41)</f>
        <v>2</v>
      </c>
    </row>
    <row r="24" spans="2:14" ht="16.5" customHeight="1" thickBot="1" x14ac:dyDescent="0.35">
      <c r="B24" s="46"/>
      <c r="C24" s="13"/>
      <c r="D24" s="15"/>
      <c r="E24" s="15"/>
      <c r="F24" s="15"/>
      <c r="G24" s="15"/>
      <c r="H24" s="15"/>
      <c r="I24" s="15"/>
      <c r="J24" s="13"/>
      <c r="K24" s="13"/>
      <c r="L24" s="24"/>
      <c r="M24" s="23"/>
      <c r="N24" s="9"/>
    </row>
    <row r="25" spans="2:14" ht="21.95" customHeight="1" thickBot="1" x14ac:dyDescent="0.35">
      <c r="B25" s="88" t="s">
        <v>265</v>
      </c>
      <c r="C25" s="35" t="s">
        <v>4</v>
      </c>
      <c r="D25" s="6"/>
      <c r="E25" s="6"/>
      <c r="F25" s="6"/>
      <c r="G25" s="6"/>
      <c r="H25" s="6"/>
      <c r="I25" s="6"/>
      <c r="J25" s="3">
        <f>SUM(D25:I25)</f>
        <v>0</v>
      </c>
      <c r="K25" s="18"/>
      <c r="L25" s="25"/>
      <c r="M25" s="26"/>
    </row>
    <row r="26" spans="2:14" ht="21.95" customHeight="1" thickBot="1" x14ac:dyDescent="0.35">
      <c r="B26" s="90" t="s">
        <v>40</v>
      </c>
      <c r="C26" s="36" t="s">
        <v>5</v>
      </c>
      <c r="D26" s="8"/>
      <c r="E26" s="8"/>
      <c r="F26" s="8"/>
      <c r="G26" s="8"/>
      <c r="H26" s="8"/>
      <c r="I26" s="8"/>
      <c r="J26" s="5">
        <f>SUM(D26:I26)</f>
        <v>0</v>
      </c>
      <c r="K26" s="19"/>
      <c r="L26" s="21">
        <f>SUM(J25+J26)</f>
        <v>0</v>
      </c>
      <c r="M26" s="22">
        <f>+RANK(+L26,$L$12:$L$41)</f>
        <v>4</v>
      </c>
    </row>
    <row r="27" spans="2:14" ht="16.5" customHeight="1" thickBot="1" x14ac:dyDescent="0.3">
      <c r="B27" s="46"/>
      <c r="C27" s="16"/>
      <c r="D27" s="17"/>
      <c r="E27" s="17"/>
      <c r="F27" s="17"/>
      <c r="G27" s="17"/>
      <c r="H27" s="17"/>
      <c r="I27" s="17"/>
      <c r="J27" s="16"/>
      <c r="K27" s="13"/>
      <c r="L27" s="16"/>
      <c r="M27" s="23"/>
      <c r="N27" s="9"/>
    </row>
    <row r="28" spans="2:14" ht="21.95" customHeight="1" thickBot="1" x14ac:dyDescent="0.3">
      <c r="B28" s="51"/>
      <c r="C28" s="35" t="s">
        <v>4</v>
      </c>
      <c r="D28" s="6"/>
      <c r="E28" s="6"/>
      <c r="F28" s="6"/>
      <c r="G28" s="6"/>
      <c r="H28" s="6"/>
      <c r="I28" s="6"/>
      <c r="J28" s="3">
        <f>SUM(D28:I28)</f>
        <v>0</v>
      </c>
      <c r="K28" s="18"/>
      <c r="L28" s="25"/>
      <c r="M28" s="26"/>
    </row>
    <row r="29" spans="2:14" ht="21.95" customHeight="1" thickBot="1" x14ac:dyDescent="0.3">
      <c r="B29" s="52"/>
      <c r="C29" s="36" t="s">
        <v>5</v>
      </c>
      <c r="D29" s="8"/>
      <c r="E29" s="8"/>
      <c r="F29" s="8"/>
      <c r="G29" s="8"/>
      <c r="H29" s="8"/>
      <c r="I29" s="8"/>
      <c r="J29" s="5">
        <f>SUM(D29:I29)</f>
        <v>0</v>
      </c>
      <c r="K29" s="19"/>
      <c r="L29" s="21">
        <f>SUM(J28+J29)</f>
        <v>0</v>
      </c>
      <c r="M29" s="22">
        <f>+RANK(+L29,$L$12:$L$41)</f>
        <v>4</v>
      </c>
    </row>
    <row r="30" spans="2:14" ht="16.5" customHeight="1" thickBot="1" x14ac:dyDescent="0.3">
      <c r="B30" s="46"/>
      <c r="C30" s="16"/>
      <c r="D30" s="17"/>
      <c r="E30" s="17"/>
      <c r="F30" s="17"/>
      <c r="G30" s="17"/>
      <c r="H30" s="17"/>
      <c r="I30" s="17"/>
      <c r="J30" s="16"/>
      <c r="K30" s="13"/>
      <c r="L30" s="16"/>
      <c r="M30" s="23"/>
      <c r="N30" s="9"/>
    </row>
    <row r="31" spans="2:14" ht="21.95" customHeight="1" thickBot="1" x14ac:dyDescent="0.3">
      <c r="B31" s="51"/>
      <c r="C31" s="3" t="s">
        <v>4</v>
      </c>
      <c r="D31" s="6"/>
      <c r="E31" s="6"/>
      <c r="F31" s="6"/>
      <c r="G31" s="6"/>
      <c r="H31" s="6"/>
      <c r="I31" s="6"/>
      <c r="J31" s="3">
        <f>SUM(D31:I31)</f>
        <v>0</v>
      </c>
      <c r="K31" s="18"/>
      <c r="L31" s="25"/>
      <c r="M31" s="26"/>
    </row>
    <row r="32" spans="2:14" ht="21.95" customHeight="1" thickBot="1" x14ac:dyDescent="0.3">
      <c r="B32" s="52"/>
      <c r="C32" s="5" t="s">
        <v>5</v>
      </c>
      <c r="D32" s="8"/>
      <c r="E32" s="8"/>
      <c r="F32" s="8"/>
      <c r="G32" s="8"/>
      <c r="H32" s="8"/>
      <c r="I32" s="8"/>
      <c r="J32" s="5">
        <f>SUM(D32:I32)</f>
        <v>0</v>
      </c>
      <c r="K32" s="19"/>
      <c r="L32" s="21">
        <f>SUM(J31+J32)</f>
        <v>0</v>
      </c>
      <c r="M32" s="22">
        <f>+RANK(+L32,$L$12:$L$41)</f>
        <v>4</v>
      </c>
    </row>
    <row r="33" spans="2:14" ht="16.5" customHeight="1" thickBot="1" x14ac:dyDescent="0.3">
      <c r="B33" s="46"/>
      <c r="C33" s="16"/>
      <c r="D33" s="17"/>
      <c r="E33" s="17"/>
      <c r="F33" s="17"/>
      <c r="G33" s="17"/>
      <c r="H33" s="17"/>
      <c r="I33" s="17"/>
      <c r="J33" s="16"/>
      <c r="K33" s="13"/>
      <c r="L33" s="16"/>
      <c r="M33" s="23"/>
      <c r="N33" s="9"/>
    </row>
    <row r="34" spans="2:14" ht="21.95" customHeight="1" thickBot="1" x14ac:dyDescent="0.3">
      <c r="B34" s="51"/>
      <c r="C34" s="3" t="s">
        <v>4</v>
      </c>
      <c r="D34" s="6"/>
      <c r="E34" s="6"/>
      <c r="F34" s="6"/>
      <c r="G34" s="6"/>
      <c r="H34" s="6"/>
      <c r="I34" s="6"/>
      <c r="J34" s="3">
        <f>SUM(D34:I34)</f>
        <v>0</v>
      </c>
      <c r="K34" s="18"/>
      <c r="L34" s="25"/>
      <c r="M34" s="26"/>
    </row>
    <row r="35" spans="2:14" ht="21.95" customHeight="1" thickBot="1" x14ac:dyDescent="0.3">
      <c r="B35" s="52"/>
      <c r="C35" s="5" t="s">
        <v>5</v>
      </c>
      <c r="D35" s="8"/>
      <c r="E35" s="8"/>
      <c r="F35" s="8"/>
      <c r="G35" s="8"/>
      <c r="H35" s="8"/>
      <c r="I35" s="8"/>
      <c r="J35" s="5">
        <f>SUM(D35:I35)</f>
        <v>0</v>
      </c>
      <c r="K35" s="19"/>
      <c r="L35" s="21">
        <f>SUM(J34+J35)</f>
        <v>0</v>
      </c>
      <c r="M35" s="22">
        <f>+RANK(+L35,$L$12:$L$41)</f>
        <v>4</v>
      </c>
    </row>
    <row r="36" spans="2:14" ht="16.5" customHeight="1" thickBot="1" x14ac:dyDescent="0.3">
      <c r="B36" s="46"/>
      <c r="C36" s="16"/>
      <c r="D36" s="17"/>
      <c r="E36" s="17"/>
      <c r="F36" s="17"/>
      <c r="G36" s="17"/>
      <c r="H36" s="17"/>
      <c r="I36" s="17"/>
      <c r="J36" s="16"/>
      <c r="K36" s="13"/>
      <c r="L36" s="16"/>
      <c r="M36" s="23"/>
      <c r="N36" s="9"/>
    </row>
    <row r="37" spans="2:14" ht="21.95" customHeight="1" thickBot="1" x14ac:dyDescent="0.3">
      <c r="B37" s="51"/>
      <c r="C37" s="3" t="s">
        <v>4</v>
      </c>
      <c r="D37" s="6"/>
      <c r="E37" s="6"/>
      <c r="F37" s="6"/>
      <c r="G37" s="6"/>
      <c r="H37" s="6"/>
      <c r="I37" s="6"/>
      <c r="J37" s="3">
        <f>SUM(D37:I37)</f>
        <v>0</v>
      </c>
      <c r="K37" s="18"/>
      <c r="L37" s="25"/>
      <c r="M37" s="26"/>
    </row>
    <row r="38" spans="2:14" ht="21.95" customHeight="1" thickBot="1" x14ac:dyDescent="0.3">
      <c r="B38" s="52"/>
      <c r="C38" s="5" t="s">
        <v>5</v>
      </c>
      <c r="D38" s="8"/>
      <c r="E38" s="8"/>
      <c r="F38" s="8"/>
      <c r="G38" s="8"/>
      <c r="H38" s="8"/>
      <c r="I38" s="8"/>
      <c r="J38" s="5">
        <f>SUM(D38:I38)</f>
        <v>0</v>
      </c>
      <c r="K38" s="19"/>
      <c r="L38" s="21">
        <f>SUM(J37+J38)</f>
        <v>0</v>
      </c>
      <c r="M38" s="22">
        <f>+RANK(+L38,$L$12:$L$41)</f>
        <v>4</v>
      </c>
    </row>
    <row r="39" spans="2:14" ht="16.5" customHeight="1" thickBot="1" x14ac:dyDescent="0.3">
      <c r="B39" s="46"/>
      <c r="C39" s="16"/>
      <c r="D39" s="17"/>
      <c r="E39" s="17"/>
      <c r="F39" s="17"/>
      <c r="G39" s="17"/>
      <c r="H39" s="17"/>
      <c r="I39" s="17"/>
      <c r="J39" s="16"/>
      <c r="K39" s="13"/>
      <c r="L39" s="16"/>
      <c r="M39" s="23"/>
      <c r="N39" s="9"/>
    </row>
    <row r="40" spans="2:14" ht="21.95" customHeight="1" thickBot="1" x14ac:dyDescent="0.3">
      <c r="B40" s="51"/>
      <c r="C40" s="3" t="s">
        <v>4</v>
      </c>
      <c r="D40" s="6"/>
      <c r="E40" s="6"/>
      <c r="F40" s="6"/>
      <c r="G40" s="6"/>
      <c r="H40" s="6"/>
      <c r="I40" s="6"/>
      <c r="J40" s="3">
        <f>SUM(D40:I40)</f>
        <v>0</v>
      </c>
      <c r="K40" s="18"/>
      <c r="L40" s="25"/>
      <c r="M40" s="26"/>
    </row>
    <row r="41" spans="2:14" ht="21.95" customHeight="1" thickBot="1" x14ac:dyDescent="0.3">
      <c r="B41" s="52"/>
      <c r="C41" s="5" t="s">
        <v>5</v>
      </c>
      <c r="D41" s="8"/>
      <c r="E41" s="8"/>
      <c r="F41" s="8"/>
      <c r="G41" s="8"/>
      <c r="H41" s="8"/>
      <c r="I41" s="8"/>
      <c r="J41" s="5">
        <f>SUM(D41:I41)</f>
        <v>0</v>
      </c>
      <c r="K41" s="19"/>
      <c r="L41" s="21">
        <f>SUM(J40+J41)</f>
        <v>0</v>
      </c>
      <c r="M41" s="22">
        <f>+RANK(+L41,$L$12:$L$41)</f>
        <v>4</v>
      </c>
    </row>
    <row r="42" spans="2:14" ht="15.75" x14ac:dyDescent="0.25">
      <c r="B42" s="46"/>
    </row>
  </sheetData>
  <mergeCells count="7">
    <mergeCell ref="B2:M2"/>
    <mergeCell ref="B4:M4"/>
    <mergeCell ref="D8:F8"/>
    <mergeCell ref="G8:I8"/>
    <mergeCell ref="C10:D10"/>
    <mergeCell ref="G10:I10"/>
    <mergeCell ref="J10:K10"/>
  </mergeCells>
  <dataValidations count="2">
    <dataValidation type="decimal" allowBlank="1" showInputMessage="1" showErrorMessage="1" sqref="I13:I14 I16:I17 I19:I20 I22:I23 I25:I26 I28:I29 I31:I32 I40:I41 I37:I38 I34:I35">
      <formula1>0</formula1>
      <formula2>20</formula2>
    </dataValidation>
    <dataValidation type="decimal" allowBlank="1" showInputMessage="1" showErrorMessage="1" sqref="I39 I36 I33 I30 I27 I24 I21 I18 I15 D13:H41">
      <formula1>0</formula1>
      <formula2>10</formula2>
    </dataValidation>
  </dataValidations>
  <pageMargins left="0" right="0" top="0.2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L10 F 10&amp;U F1</vt:lpstr>
      <vt:lpstr>L10 F 11&amp;12 F1</vt:lpstr>
      <vt:lpstr>L10 F 13&amp;14 F1</vt:lpstr>
      <vt:lpstr>OE F F1</vt:lpstr>
      <vt:lpstr>JR F F1</vt:lpstr>
      <vt:lpstr>YE F F1</vt:lpstr>
      <vt:lpstr>YE M F1</vt:lpstr>
      <vt:lpstr>L10 F 17&amp;O F1</vt:lpstr>
      <vt:lpstr>L9 F 13&amp;14 F1</vt:lpstr>
      <vt:lpstr>L9 M 13&amp;14 F1</vt:lpstr>
      <vt:lpstr>L9 F 15&amp;O F1</vt:lpstr>
      <vt:lpstr>L9 F 10&amp;U F1</vt:lpstr>
      <vt:lpstr>L8 M 10&amp;U F1</vt:lpstr>
      <vt:lpstr>L8 M 11&amp;12 F1</vt:lpstr>
      <vt:lpstr>L8 M 15&amp;O F1</vt:lpstr>
      <vt:lpstr>L8 F 15&amp;O F1</vt:lpstr>
      <vt:lpstr>L8 F 13&amp;14 F1</vt:lpstr>
      <vt:lpstr>L8 F 11&amp;12 F1</vt:lpstr>
      <vt:lpstr>L8 F 10&amp;U F1</vt:lpstr>
      <vt:lpstr>L6 F 9&amp;10 F1</vt:lpstr>
      <vt:lpstr>L6 M 9&amp;10 F1</vt:lpstr>
      <vt:lpstr>L6 F 11&amp;12 F1</vt:lpstr>
      <vt:lpstr>L6 F 11&amp;12 F2</vt:lpstr>
      <vt:lpstr>L6 M 11&amp;12 F1</vt:lpstr>
      <vt:lpstr>L6 F 13&amp;14 F1</vt:lpstr>
      <vt:lpstr>L6 F 13&amp;14 F2</vt:lpstr>
      <vt:lpstr>L6 M 13&amp;14 F1</vt:lpstr>
      <vt:lpstr>L6 F 8&amp;U F1</vt:lpstr>
      <vt:lpstr>L6 M 8&amp;U F1</vt:lpstr>
      <vt:lpstr>L7 F 15&amp;O F1</vt:lpstr>
      <vt:lpstr>L7 M 13&amp;14 F1</vt:lpstr>
      <vt:lpstr>L7 F 13&amp;14 F1</vt:lpstr>
      <vt:lpstr>L7 F 13&amp;14 F2</vt:lpstr>
      <vt:lpstr>L7 F 11&amp;12 F1</vt:lpstr>
      <vt:lpstr>L7 F 11&amp;12 F2</vt:lpstr>
      <vt:lpstr>L7 M 11&amp;12 F1</vt:lpstr>
      <vt:lpstr>L7 F 9&amp;10 F1</vt:lpstr>
      <vt:lpstr>L7 M 9&amp;10 F1</vt:lpstr>
      <vt:lpstr>L1 F 6&amp;U F1</vt:lpstr>
      <vt:lpstr>L2 F 6&amp;U F1</vt:lpstr>
      <vt:lpstr>L2 F 9&amp;10 F1</vt:lpstr>
      <vt:lpstr>L3 F 7&amp;8 F1</vt:lpstr>
      <vt:lpstr>L3 M 7&amp;8 F1</vt:lpstr>
      <vt:lpstr>L3 F 11&amp;12 F1</vt:lpstr>
      <vt:lpstr>L3 F 9&amp;10 F1</vt:lpstr>
      <vt:lpstr>L4 F 7&amp;8 F1</vt:lpstr>
      <vt:lpstr>L4 F 9&amp;10 F1</vt:lpstr>
      <vt:lpstr>L4 F 11&amp;12 F1</vt:lpstr>
      <vt:lpstr>L4 F 13&amp;14  F1</vt:lpstr>
      <vt:lpstr>L4 F 15&amp;O F1</vt:lpstr>
      <vt:lpstr>L4 M 11&amp;12 F1</vt:lpstr>
      <vt:lpstr>L5 F 9&amp;10 F1</vt:lpstr>
      <vt:lpstr>L5 F 9&amp;10 F2</vt:lpstr>
      <vt:lpstr>L5 M 9&amp;10 F1</vt:lpstr>
      <vt:lpstr>L5 F 13&amp;14 F1</vt:lpstr>
      <vt:lpstr>L5 M 11&amp;12 F1</vt:lpstr>
      <vt:lpstr>L5 F 11&amp;12 F1</vt:lpstr>
      <vt:lpstr>L5 F 11&amp;12 F2</vt:lpstr>
      <vt:lpstr>L5 M 13&amp;14 F1</vt:lpstr>
      <vt:lpstr>L5 F 15&amp;O F1</vt:lpstr>
      <vt:lpstr>L5 M 15&amp;O F1</vt:lpstr>
      <vt:lpstr>L5 F 8&amp;U F1</vt:lpstr>
      <vt:lpstr>L5 M 8&amp;U F1</vt:lpstr>
      <vt:lpstr>BLANK##########################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Melvin</dc:creator>
  <cp:lastModifiedBy>Ronald Melvin</cp:lastModifiedBy>
  <cp:lastPrinted>2016-03-06T23:25:09Z</cp:lastPrinted>
  <dcterms:created xsi:type="dcterms:W3CDTF">2014-03-02T17:50:34Z</dcterms:created>
  <dcterms:modified xsi:type="dcterms:W3CDTF">2016-03-06T23:25:27Z</dcterms:modified>
</cp:coreProperties>
</file>