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10272" tabRatio="742" firstSheet="50" activeTab="53"/>
  </bookViews>
  <sheets>
    <sheet name="Level 4 Boys  9-10  " sheetId="1" r:id="rId1"/>
    <sheet name="Level 4 Girls 9-10 flt 1" sheetId="2" r:id="rId2"/>
    <sheet name="Level 4 Girls 9-10 flt 2" sheetId="3" r:id="rId3"/>
    <sheet name="Level 4 Girls 9-10  master" sheetId="4" r:id="rId4"/>
    <sheet name="Level 5 Girls  9-10 flt 1" sheetId="5" r:id="rId5"/>
    <sheet name="Level 5 Girls  9-10 flt 2" sheetId="6" r:id="rId6"/>
    <sheet name=" Level 5 Girls 9-10 Master" sheetId="7" r:id="rId7"/>
    <sheet name="Level 9 Girls 11-12" sheetId="8" r:id="rId8"/>
    <sheet name="Level 9 Boys 13-14 " sheetId="9" r:id="rId9"/>
    <sheet name="Level 9 Girls 13-14" sheetId="10" r:id="rId10"/>
    <sheet name="Level 9 Girls 15 &amp; over" sheetId="11" r:id="rId11"/>
    <sheet name="Level 10  Boys 11-12" sheetId="12" r:id="rId12"/>
    <sheet name="Level 10  Girls 11-12" sheetId="13" r:id="rId13"/>
    <sheet name="Level 10  Girls 13-14" sheetId="14" r:id="rId14"/>
    <sheet name="Level 10  Boys 15 &amp; over" sheetId="15" r:id="rId15"/>
    <sheet name="Level 10  Girls  15 &amp; over" sheetId="16" r:id="rId16"/>
    <sheet name="Girls Senior Elite 17 &amp; over " sheetId="17" r:id="rId17"/>
    <sheet name="Boys Jr Elite 15-16 " sheetId="18" r:id="rId18"/>
    <sheet name="Girls Jr Elite 15-16  " sheetId="19" r:id="rId19"/>
    <sheet name="Boys Y elite 13-14" sheetId="20" r:id="rId20"/>
    <sheet name="Boys y elite 11-12" sheetId="21" r:id="rId21"/>
    <sheet name="Girls Y elite 11-12" sheetId="22" r:id="rId22"/>
    <sheet name="Level 8 Boys 10 &amp; under" sheetId="23" r:id="rId23"/>
    <sheet name="Level 8 Girls 10 &amp; under " sheetId="24" r:id="rId24"/>
    <sheet name="Level 8 Boys 11-12" sheetId="25" r:id="rId25"/>
    <sheet name="Level 8  Girls 11-12" sheetId="26" r:id="rId26"/>
    <sheet name="Level 8 Boys 13-14" sheetId="27" r:id="rId27"/>
    <sheet name="Level 8 Girls 13-14" sheetId="28" r:id="rId28"/>
    <sheet name="Level 8 Boys 15 &amp; over" sheetId="29" r:id="rId29"/>
    <sheet name="Level 8 Girls 15 &amp; over" sheetId="30" r:id="rId30"/>
    <sheet name="Level 6 Girls 15 &amp; over  " sheetId="31" r:id="rId31"/>
    <sheet name="Level 6 Boys 9-10" sheetId="32" r:id="rId32"/>
    <sheet name="Level 6 Girls 9-10" sheetId="33" r:id="rId33"/>
    <sheet name=" Level 7 Girls 9 -10" sheetId="34" r:id="rId34"/>
    <sheet name="Level 7 Boys 8 &amp; under" sheetId="35" r:id="rId35"/>
    <sheet name="Level 6 Boys 13-14" sheetId="36" r:id="rId36"/>
    <sheet name="Level 6 Girls 13-14" sheetId="37" r:id="rId37"/>
    <sheet name="Level 7 Boys 13-14" sheetId="38" r:id="rId38"/>
    <sheet name="Level 7 Girls 13-14" sheetId="39" r:id="rId39"/>
    <sheet name="Level 7 Boys 15 &amp; over" sheetId="40" r:id="rId40"/>
    <sheet name="Level 7 Girls 15 &amp; over " sheetId="41" r:id="rId41"/>
    <sheet name="Level 5 Girls 13-14" sheetId="42" r:id="rId42"/>
    <sheet name="Level 4 Boys 11-12" sheetId="43" r:id="rId43"/>
    <sheet name="Level 4 Girls 11-12" sheetId="44" r:id="rId44"/>
    <sheet name="Level 4 Girls 8 &amp; under " sheetId="45" r:id="rId45"/>
    <sheet name="Level 3 Girls 6 &amp; under" sheetId="46" r:id="rId46"/>
    <sheet name="Level 2 Girls 6 &amp; under " sheetId="47" r:id="rId47"/>
    <sheet name="Level 2 Girls 7-8" sheetId="48" r:id="rId48"/>
    <sheet name="Level 3 Girls 7-8" sheetId="49" r:id="rId49"/>
    <sheet name="Level 3 Girls 11 &amp; over" sheetId="50" r:id="rId50"/>
    <sheet name="Level 6 Boys 11-12" sheetId="51" r:id="rId51"/>
    <sheet name="Level 6 Girls 11-12" sheetId="52" r:id="rId52"/>
    <sheet name="Level 7 Girls 11-12" sheetId="53" r:id="rId53"/>
    <sheet name="Level 5 Boys 11-12 " sheetId="54" r:id="rId54"/>
    <sheet name="Level 5 Boys  8 &amp; under " sheetId="55" r:id="rId55"/>
    <sheet name="Level 3 Boys  9-10 " sheetId="56" r:id="rId56"/>
    <sheet name="Level 5 Boys 9-10" sheetId="57" r:id="rId57"/>
    <sheet name="Level 5 Boys 11-12" sheetId="58" r:id="rId58"/>
    <sheet name="Level 5 Girls 11-12 flt 1" sheetId="59" r:id="rId59"/>
    <sheet name="Level 5 Girls 11-12 flt 2" sheetId="60" r:id="rId60"/>
    <sheet name="Level 5 Girls 11-12 Master" sheetId="61" r:id="rId61"/>
    <sheet name="Sheet1" sheetId="62" r:id="rId62"/>
  </sheets>
  <externalReferences>
    <externalReference r:id="rId65"/>
  </externalReferences>
  <definedNames>
    <definedName name="final">#REF!</definedName>
    <definedName name="_xlnm.Print_Area" localSheetId="6">' Level 5 Girls 9-10 Master'!$A$1:$M$34</definedName>
  </definedNames>
  <calcPr fullCalcOnLoad="1"/>
</workbook>
</file>

<file path=xl/sharedStrings.xml><?xml version="1.0" encoding="utf-8"?>
<sst xmlns="http://schemas.openxmlformats.org/spreadsheetml/2006/main" count="1950" uniqueCount="182">
  <si>
    <t>Team</t>
  </si>
  <si>
    <t>Names</t>
  </si>
  <si>
    <t>Judge #1</t>
  </si>
  <si>
    <t>Judge #2</t>
  </si>
  <si>
    <t>Judge #3</t>
  </si>
  <si>
    <t>total</t>
  </si>
  <si>
    <t>Difficulty</t>
  </si>
  <si>
    <t>subtotal</t>
  </si>
  <si>
    <t>Final</t>
  </si>
  <si>
    <t>Rank</t>
  </si>
  <si>
    <t>pass1</t>
  </si>
  <si>
    <t>pass2</t>
  </si>
  <si>
    <t xml:space="preserve"> </t>
  </si>
  <si>
    <t>SD -</t>
  </si>
  <si>
    <t>SUBTOTAL</t>
  </si>
  <si>
    <t>Flip-Tops</t>
  </si>
  <si>
    <t>Phoenix</t>
  </si>
  <si>
    <t>IK</t>
  </si>
  <si>
    <t>Firehouse</t>
  </si>
  <si>
    <t>Michela Anelli</t>
  </si>
  <si>
    <t>JJ</t>
  </si>
  <si>
    <t>Melanie Denny</t>
  </si>
  <si>
    <t>Abagayle Schieffer</t>
  </si>
  <si>
    <t>Isabelle Vargas</t>
  </si>
  <si>
    <t>Gym Etc</t>
  </si>
  <si>
    <t>Lauren Corrington</t>
  </si>
  <si>
    <t>Roma Yohanan</t>
  </si>
  <si>
    <t>Raelynn Burrows</t>
  </si>
  <si>
    <t>Anna Coenen</t>
  </si>
  <si>
    <t>Taya Piegl</t>
  </si>
  <si>
    <t>Makayla Smtih</t>
  </si>
  <si>
    <t>Ixalys Vargas</t>
  </si>
  <si>
    <t>Adelyn Woods</t>
  </si>
  <si>
    <t>Alexia Surez</t>
  </si>
  <si>
    <t>Heather Noble</t>
  </si>
  <si>
    <t>Leah Loibl</t>
  </si>
  <si>
    <t>Kambree Karnes</t>
  </si>
  <si>
    <t>Lily Henderson</t>
  </si>
  <si>
    <t>Remi Fleischmann</t>
  </si>
  <si>
    <t>Brooke Schneider</t>
  </si>
  <si>
    <t>Anna McArthur</t>
  </si>
  <si>
    <t>Kenna Karnes</t>
  </si>
  <si>
    <t>Kamryn Karens</t>
  </si>
  <si>
    <t>Jacqueline Goodwin</t>
  </si>
  <si>
    <t>IOWA</t>
  </si>
  <si>
    <t>KFG</t>
  </si>
  <si>
    <t>Regan Lueken</t>
  </si>
  <si>
    <t>KPT</t>
  </si>
  <si>
    <t>Samantha Breckenridge</t>
  </si>
  <si>
    <t>ESCX</t>
  </si>
  <si>
    <t>Jacqueline Kent</t>
  </si>
  <si>
    <t>Flip</t>
  </si>
  <si>
    <t>Nicholas Litvintsev</t>
  </si>
  <si>
    <t>Ava Binkowski</t>
  </si>
  <si>
    <t>Sarah Gallimore</t>
  </si>
  <si>
    <t>Sierra Beck</t>
  </si>
  <si>
    <t>Kiron Rodgers</t>
  </si>
  <si>
    <t>Jillian Jones-Pschirer</t>
  </si>
  <si>
    <t>FoxValley</t>
  </si>
  <si>
    <t>Mia Reiche</t>
  </si>
  <si>
    <t>Fox Valley</t>
  </si>
  <si>
    <t>Morgan VanDyck</t>
  </si>
  <si>
    <t>Mia Schafer</t>
  </si>
  <si>
    <t>Sahanna Doherty</t>
  </si>
  <si>
    <t>Abi Reiche</t>
  </si>
  <si>
    <t>Evan McMahon</t>
  </si>
  <si>
    <t>Top Star</t>
  </si>
  <si>
    <t>Nate Stearns</t>
  </si>
  <si>
    <t>Abby Dunham</t>
  </si>
  <si>
    <t>Lexie Stewart</t>
  </si>
  <si>
    <t>MPSC</t>
  </si>
  <si>
    <t>Kristle Lowell</t>
  </si>
  <si>
    <t>Kellyn Euhus</t>
  </si>
  <si>
    <t>Lacey Jenkins</t>
  </si>
  <si>
    <t>Kelly Keitel</t>
  </si>
  <si>
    <t>Ariel Kibler</t>
  </si>
  <si>
    <t>Aubrey Beyers</t>
  </si>
  <si>
    <t>Andrew Kehias</t>
  </si>
  <si>
    <t>Abbi Dow</t>
  </si>
  <si>
    <t>Hunter Moravec</t>
  </si>
  <si>
    <t>Micah Miner</t>
  </si>
  <si>
    <t>Emily Landers</t>
  </si>
  <si>
    <t>Reese Nichols</t>
  </si>
  <si>
    <t>Andre Harris</t>
  </si>
  <si>
    <t>Kylee Shipman</t>
  </si>
  <si>
    <t>Ryan Sarti</t>
  </si>
  <si>
    <t>Addison Bausman</t>
  </si>
  <si>
    <t>Morgan Estes</t>
  </si>
  <si>
    <t>Blythe Mishkin</t>
  </si>
  <si>
    <t>Amber Lee</t>
  </si>
  <si>
    <t>Katie Sullivan</t>
  </si>
  <si>
    <t>Brady Schaller</t>
  </si>
  <si>
    <t>Fire House</t>
  </si>
  <si>
    <t>Rebekah Valach</t>
  </si>
  <si>
    <t>Amalia Mohr</t>
  </si>
  <si>
    <t>Lily Nicolette</t>
  </si>
  <si>
    <t>Ryan Bensley</t>
  </si>
  <si>
    <t>Kayla Rotramel</t>
  </si>
  <si>
    <t>Rachel Samet</t>
  </si>
  <si>
    <t>EAIR</t>
  </si>
  <si>
    <t>Jayden Pressler</t>
  </si>
  <si>
    <t>Blake Heinonen</t>
  </si>
  <si>
    <t>Wyatt Gordon</t>
  </si>
  <si>
    <t>Arianna Bent</t>
  </si>
  <si>
    <t>Maya Dewitt</t>
  </si>
  <si>
    <t>Kaylyn Gale</t>
  </si>
  <si>
    <t>Sienna Patrick</t>
  </si>
  <si>
    <t>Aubrey Schabes</t>
  </si>
  <si>
    <t>Charley Sellers</t>
  </si>
  <si>
    <t>Lily VanDyck</t>
  </si>
  <si>
    <t>Ethan Gordon</t>
  </si>
  <si>
    <t>Alex Hager</t>
  </si>
  <si>
    <t>Kayla Piegl</t>
  </si>
  <si>
    <t>Kaitlyn Catton</t>
  </si>
  <si>
    <t>Shaun Brumm</t>
  </si>
  <si>
    <t>Karli Perrine</t>
  </si>
  <si>
    <t>Rylee Thomas</t>
  </si>
  <si>
    <t>June Stevens</t>
  </si>
  <si>
    <t>Emma Hurley</t>
  </si>
  <si>
    <t>Allison Hunt</t>
  </si>
  <si>
    <t>JP Elder</t>
  </si>
  <si>
    <t>Jolene Weerda</t>
  </si>
  <si>
    <t>Brittany Grier</t>
  </si>
  <si>
    <t>Jenna Fugate</t>
  </si>
  <si>
    <t>Jane Drumm</t>
  </si>
  <si>
    <t>Morgan Pence</t>
  </si>
  <si>
    <t>Adrianna Pisch</t>
  </si>
  <si>
    <t>Brooke Gansho</t>
  </si>
  <si>
    <t>Vivienne Freudman</t>
  </si>
  <si>
    <t>Regina Anelli</t>
  </si>
  <si>
    <t>Max Rothgery</t>
  </si>
  <si>
    <t>Alana Ciancio</t>
  </si>
  <si>
    <t>Antastasia Johnston</t>
  </si>
  <si>
    <t>Emma Minker</t>
  </si>
  <si>
    <t>Danielle Wigant</t>
  </si>
  <si>
    <t>Chayse Sturtevant</t>
  </si>
  <si>
    <t>Brittney Mclean</t>
  </si>
  <si>
    <t>Lillian Lee</t>
  </si>
  <si>
    <t>Kinsley Gale</t>
  </si>
  <si>
    <t>Naomi Davis</t>
  </si>
  <si>
    <t>Amelia Coenen</t>
  </si>
  <si>
    <t>Morgan Bennett</t>
  </si>
  <si>
    <t>Klaire Rumbold</t>
  </si>
  <si>
    <t>Myiah Giannoni</t>
  </si>
  <si>
    <t>Kaia Neuman</t>
  </si>
  <si>
    <t>Olivia Shipley</t>
  </si>
  <si>
    <t>Leah Tower</t>
  </si>
  <si>
    <t>Brooklyn Bartges</t>
  </si>
  <si>
    <t>Shelby Hodel</t>
  </si>
  <si>
    <t>Michael McCaffrey</t>
  </si>
  <si>
    <t>Sofia Bush</t>
  </si>
  <si>
    <t>Payton DeBord</t>
  </si>
  <si>
    <t>Rachel DeRycke</t>
  </si>
  <si>
    <t>Claire Doheny</t>
  </si>
  <si>
    <t>Emilee Merkel</t>
  </si>
  <si>
    <t>Lola Yee</t>
  </si>
  <si>
    <t>Makenna Woods</t>
  </si>
  <si>
    <t>Lily Woods</t>
  </si>
  <si>
    <t>Rachel Lipsitz</t>
  </si>
  <si>
    <t>Emma Fulton</t>
  </si>
  <si>
    <t>Luke Yacucci</t>
  </si>
  <si>
    <t>Eliot Johnston</t>
  </si>
  <si>
    <t>Tanner Junnek</t>
  </si>
  <si>
    <t>David Blankmon</t>
  </si>
  <si>
    <t>Karson Shrum</t>
  </si>
  <si>
    <t>Quinnen Nidey</t>
  </si>
  <si>
    <t>Rory Bennett</t>
  </si>
  <si>
    <t>Micah Lee</t>
  </si>
  <si>
    <t>Sean Godwin</t>
  </si>
  <si>
    <t>Isaiah Alexander</t>
  </si>
  <si>
    <t>Yanna Bakritzes</t>
  </si>
  <si>
    <t>Sydney Nicholas</t>
  </si>
  <si>
    <t>Gianna Chapman</t>
  </si>
  <si>
    <t>Sophia Kallos</t>
  </si>
  <si>
    <t>Demi Spalla</t>
  </si>
  <si>
    <t>Chloe Papedis</t>
  </si>
  <si>
    <t>Milan Morrow</t>
  </si>
  <si>
    <t>Maddy Graves</t>
  </si>
  <si>
    <t>Orli Josefson</t>
  </si>
  <si>
    <t>Ava Meier</t>
  </si>
  <si>
    <t>Theodore Fitzsimons</t>
  </si>
  <si>
    <t>Flip Tops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</si>
</sst>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Border="1" applyAlignment="1">
      <alignment horizontal="center"/>
    </xf>
    <xf numFmtId="0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externalLink" Target="externalLinks/externalLink1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findley\AppData\Local\Microsoft\Windows\INetCache\IE\668L0FQ9\Tumbling\Tumbling%20Sc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r. Elite Women"/>
      <sheetName val="Jr. Elite Women"/>
      <sheetName val="Level 10 Boys 13 &amp; 14"/>
      <sheetName val="Level 10 Girls 17 &amp; Up"/>
      <sheetName val="Level 10 Girls 15-16"/>
      <sheetName val="Level 10 Girls 13-14"/>
      <sheetName val="Level 9 Girls 15 &amp; Up"/>
      <sheetName val="Level 9 Girls 13-14"/>
      <sheetName val="Level 9 Girls 11-12"/>
      <sheetName val="Level 9 Boys 9 &amp; 10"/>
      <sheetName val="Level 9 Girls 9-10"/>
      <sheetName val="Level 8 Girls 15 &amp; Up"/>
      <sheetName val="Level 8 Girls 13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2"/>
  <sheetViews>
    <sheetView workbookViewId="0" topLeftCell="A1">
      <selection activeCell="G4" sqref="G4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17</v>
      </c>
      <c r="B3" s="7" t="s">
        <v>180</v>
      </c>
      <c r="C3" s="6" t="s">
        <v>10</v>
      </c>
      <c r="D3" s="6">
        <v>9.3</v>
      </c>
      <c r="E3" s="6">
        <v>9.3</v>
      </c>
      <c r="F3" s="6">
        <v>9.4</v>
      </c>
      <c r="G3" s="6">
        <f>SUM(D3:F3)</f>
        <v>28</v>
      </c>
      <c r="H3" s="6"/>
      <c r="I3" s="6">
        <f>G3+H3</f>
        <v>28</v>
      </c>
      <c r="J3" s="8">
        <v>0</v>
      </c>
      <c r="K3" s="6">
        <f>SUM(I3-J3)</f>
        <v>28</v>
      </c>
      <c r="L3" s="6">
        <f>K3+K4</f>
        <v>55.599999999999994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9.1</v>
      </c>
      <c r="E4" s="6">
        <v>9.2</v>
      </c>
      <c r="F4" s="6">
        <v>9.3</v>
      </c>
      <c r="G4" s="6">
        <f>SUM(D4:F4)</f>
        <v>27.599999999999998</v>
      </c>
      <c r="H4" s="6"/>
      <c r="I4" s="6">
        <f>G4+H4</f>
        <v>27.599999999999998</v>
      </c>
      <c r="J4" s="6">
        <v>0</v>
      </c>
      <c r="K4" s="6">
        <f aca="true" t="shared" si="0" ref="K4:K16">SUM(I4-J4)</f>
        <v>27.599999999999998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C18" s="6" t="s">
        <v>10</v>
      </c>
      <c r="D18" s="6"/>
      <c r="E18" s="6"/>
      <c r="F18" s="6"/>
      <c r="G18" s="6">
        <f>SUM(D18:F18)</f>
        <v>0</v>
      </c>
      <c r="H18" s="6"/>
      <c r="I18" s="6">
        <f>G18+H18</f>
        <v>0</v>
      </c>
      <c r="J18" s="6"/>
      <c r="K18" s="6">
        <f>SUM(I18-J18)</f>
        <v>0</v>
      </c>
      <c r="L18" s="6">
        <f>K18+K19</f>
        <v>0</v>
      </c>
      <c r="M18" s="1">
        <f>RANK(L18,L:L)</f>
        <v>2</v>
      </c>
    </row>
    <row r="19" spans="1:13" ht="12.75">
      <c r="A19" s="7"/>
      <c r="B19" s="7"/>
      <c r="C19" s="6" t="s">
        <v>11</v>
      </c>
      <c r="D19" s="6"/>
      <c r="E19" s="6"/>
      <c r="F19" s="6"/>
      <c r="G19" s="6">
        <f>SUM(D19:F19)</f>
        <v>0</v>
      </c>
      <c r="H19" s="6"/>
      <c r="I19" s="6">
        <f>G19+H19</f>
        <v>0</v>
      </c>
      <c r="J19" s="6"/>
      <c r="K19" s="6">
        <f>SUM(I19-J19)</f>
        <v>0</v>
      </c>
      <c r="L19" s="6"/>
      <c r="M19" s="1"/>
    </row>
    <row r="20" spans="1:13" ht="12.75">
      <c r="A20" s="7"/>
      <c r="B20" s="7"/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1"/>
    </row>
    <row r="21" spans="1:13" ht="12.75">
      <c r="A21" s="7"/>
      <c r="B21" s="7"/>
      <c r="C21" s="6" t="s">
        <v>10</v>
      </c>
      <c r="D21" s="6"/>
      <c r="E21" s="6"/>
      <c r="F21" s="6"/>
      <c r="G21" s="6">
        <f>SUM(D21:F21)</f>
        <v>0</v>
      </c>
      <c r="H21" s="6"/>
      <c r="I21" s="6">
        <f>G21+H21</f>
        <v>0</v>
      </c>
      <c r="J21" s="6"/>
      <c r="K21" s="6">
        <f>SUM(I21-J21)</f>
        <v>0</v>
      </c>
      <c r="L21" s="6">
        <f>K21+K22</f>
        <v>0</v>
      </c>
      <c r="M21" s="1">
        <f>RANK(L21,L:L)</f>
        <v>2</v>
      </c>
    </row>
    <row r="22" spans="1:13" ht="12.75">
      <c r="A22" s="7"/>
      <c r="B22" s="7"/>
      <c r="C22" s="6" t="s">
        <v>11</v>
      </c>
      <c r="D22" s="6"/>
      <c r="E22" s="6"/>
      <c r="F22" s="6"/>
      <c r="G22" s="6">
        <f>SUM(D22:F22)</f>
        <v>0</v>
      </c>
      <c r="H22" s="6"/>
      <c r="I22" s="6">
        <f>G22+H22</f>
        <v>0</v>
      </c>
      <c r="J22" s="6"/>
      <c r="K22" s="6">
        <f>SUM(I22-J22)</f>
        <v>0</v>
      </c>
      <c r="L22" s="6"/>
      <c r="M22" s="1"/>
    </row>
    <row r="23" spans="1:2" ht="12.75">
      <c r="A23" s="7"/>
      <c r="B23" s="7"/>
    </row>
    <row r="24" spans="1:13" ht="12.75">
      <c r="A24" s="7"/>
      <c r="B24" s="7"/>
      <c r="C24" s="6" t="s">
        <v>10</v>
      </c>
      <c r="D24" s="6"/>
      <c r="E24" s="6"/>
      <c r="F24" s="6"/>
      <c r="G24" s="6">
        <f>SUM(D24:F24)</f>
        <v>0</v>
      </c>
      <c r="H24" s="6"/>
      <c r="I24" s="6">
        <f>G24+H24</f>
        <v>0</v>
      </c>
      <c r="J24" s="6"/>
      <c r="K24" s="6">
        <f>SUM(I24-J24)</f>
        <v>0</v>
      </c>
      <c r="L24" s="6">
        <f>K24+K25</f>
        <v>0</v>
      </c>
      <c r="M24" s="1">
        <f>RANK(L24,L:L)</f>
        <v>2</v>
      </c>
    </row>
    <row r="25" spans="1:13" ht="12.75">
      <c r="A25" s="6"/>
      <c r="B25" s="6"/>
      <c r="C25" s="6" t="s">
        <v>11</v>
      </c>
      <c r="D25" s="6"/>
      <c r="E25" s="6"/>
      <c r="F25" s="6"/>
      <c r="G25" s="6">
        <f>SUM(D25:F25)</f>
        <v>0</v>
      </c>
      <c r="H25" s="6"/>
      <c r="I25" s="6">
        <f>G25+H25</f>
        <v>0</v>
      </c>
      <c r="J25" s="6"/>
      <c r="K25" s="6">
        <f>SUM(I25-J25)</f>
        <v>0</v>
      </c>
      <c r="L25" s="6"/>
      <c r="M25" s="1"/>
    </row>
    <row r="26" spans="1:2" ht="12.75">
      <c r="A26" s="7"/>
      <c r="B26" s="7"/>
    </row>
    <row r="27" spans="3:13" ht="12.75">
      <c r="C27" s="6" t="s">
        <v>10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>
        <f>K27+K28</f>
        <v>0</v>
      </c>
      <c r="M27" s="1">
        <f>RANK(L27,L:L)</f>
        <v>2</v>
      </c>
    </row>
    <row r="28" spans="1:13" ht="12.75">
      <c r="A28" s="7"/>
      <c r="B28" s="7"/>
      <c r="C28" s="6" t="s">
        <v>11</v>
      </c>
      <c r="D28" s="6"/>
      <c r="E28" s="6"/>
      <c r="F28" s="6"/>
      <c r="G28" s="6">
        <f>SUM(D28:F28)</f>
        <v>0</v>
      </c>
      <c r="H28" s="6"/>
      <c r="I28" s="6">
        <f>G28+H28</f>
        <v>0</v>
      </c>
      <c r="J28" s="6"/>
      <c r="K28" s="6">
        <f>SUM(I28-J28)</f>
        <v>0</v>
      </c>
      <c r="L28" s="6"/>
      <c r="M28" s="1"/>
    </row>
    <row r="29" ht="12.75">
      <c r="A29" s="7"/>
    </row>
    <row r="32" ht="12.75">
      <c r="A32" s="7"/>
    </row>
  </sheetData>
  <sheetProtection/>
  <printOptions gridLines="1"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   
Level 4 Boys 9-10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zoomScale="90" zoomScaleNormal="90" workbookViewId="0" topLeftCell="A1">
      <selection activeCell="G4" sqref="G4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49</v>
      </c>
      <c r="B3" s="7" t="s">
        <v>53</v>
      </c>
      <c r="C3" s="6" t="s">
        <v>10</v>
      </c>
      <c r="D3" s="6">
        <v>9.3</v>
      </c>
      <c r="E3" s="6">
        <v>9.2</v>
      </c>
      <c r="F3" s="6">
        <v>9.4</v>
      </c>
      <c r="G3" s="6">
        <f>SUM(D3:F3)</f>
        <v>27.9</v>
      </c>
      <c r="H3" s="6">
        <v>2.7</v>
      </c>
      <c r="I3" s="6">
        <f>G3+H3</f>
        <v>30.599999999999998</v>
      </c>
      <c r="J3" s="8">
        <v>0</v>
      </c>
      <c r="K3" s="6">
        <f>SUM(I3-J3)</f>
        <v>30.599999999999998</v>
      </c>
      <c r="L3" s="6">
        <f>K3+K4</f>
        <v>61.5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9.6</v>
      </c>
      <c r="E4" s="6">
        <v>9.4</v>
      </c>
      <c r="F4" s="6">
        <v>9.5</v>
      </c>
      <c r="G4" s="6">
        <f>SUM(D4:F4)</f>
        <v>28.5</v>
      </c>
      <c r="H4" s="6">
        <v>2.4</v>
      </c>
      <c r="I4" s="6">
        <f>G4+H4</f>
        <v>30.9</v>
      </c>
      <c r="J4" s="6">
        <v>0</v>
      </c>
      <c r="K4" s="6">
        <f aca="true" t="shared" si="0" ref="K4:K16">SUM(I4-J4)</f>
        <v>30.9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9 Girls 13-14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workbookViewId="0" topLeftCell="A1">
      <selection activeCell="H3" sqref="H3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18</v>
      </c>
      <c r="B3" s="7" t="s">
        <v>54</v>
      </c>
      <c r="C3" s="6" t="s">
        <v>10</v>
      </c>
      <c r="D3" s="6">
        <v>9.6</v>
      </c>
      <c r="E3" s="6">
        <v>9.6</v>
      </c>
      <c r="F3" s="6">
        <v>9.6</v>
      </c>
      <c r="G3" s="6">
        <f>SUM(D3:F3)</f>
        <v>28.799999999999997</v>
      </c>
      <c r="H3" s="6">
        <v>2.7</v>
      </c>
      <c r="I3" s="6">
        <f>G3+H3</f>
        <v>31.499999999999996</v>
      </c>
      <c r="J3" s="8">
        <v>0</v>
      </c>
      <c r="K3" s="6">
        <f>SUM(I3-J3)</f>
        <v>31.499999999999996</v>
      </c>
      <c r="L3" s="6">
        <f>K3+K4</f>
        <v>62.199999999999996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9.6</v>
      </c>
      <c r="E4" s="6">
        <v>9.6</v>
      </c>
      <c r="F4" s="6">
        <v>9.5</v>
      </c>
      <c r="G4" s="6">
        <f>SUM(D4:F4)</f>
        <v>28.7</v>
      </c>
      <c r="H4" s="6">
        <v>2</v>
      </c>
      <c r="I4" s="6">
        <f>G4+H4</f>
        <v>30.7</v>
      </c>
      <c r="J4" s="6">
        <v>0</v>
      </c>
      <c r="K4" s="6">
        <f aca="true" t="shared" si="0" ref="K4:K16">SUM(I4-J4)</f>
        <v>30.7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47</v>
      </c>
      <c r="B6" s="7" t="s">
        <v>55</v>
      </c>
      <c r="C6" s="6" t="s">
        <v>10</v>
      </c>
      <c r="D6" s="6">
        <v>9.8</v>
      </c>
      <c r="E6" s="6">
        <v>9.7</v>
      </c>
      <c r="F6" s="6">
        <v>9.7</v>
      </c>
      <c r="G6" s="6">
        <f>SUM(D6:F6)</f>
        <v>29.2</v>
      </c>
      <c r="H6" s="6">
        <v>1.8</v>
      </c>
      <c r="I6" s="6">
        <f>G6+H6</f>
        <v>31</v>
      </c>
      <c r="J6" s="6"/>
      <c r="K6" s="6">
        <f t="shared" si="0"/>
        <v>31</v>
      </c>
      <c r="L6" s="6">
        <f>K6+K7</f>
        <v>61.900000000000006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9.6</v>
      </c>
      <c r="E7" s="6">
        <v>9.5</v>
      </c>
      <c r="F7" s="6">
        <v>9.6</v>
      </c>
      <c r="G7" s="6">
        <f>SUM(D7:F7)</f>
        <v>28.700000000000003</v>
      </c>
      <c r="H7" s="6">
        <v>2.2</v>
      </c>
      <c r="I7" s="6">
        <f>G7+H7</f>
        <v>30.900000000000002</v>
      </c>
      <c r="J7" s="6"/>
      <c r="K7" s="6">
        <f t="shared" si="0"/>
        <v>30.900000000000002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3:13" ht="12.75"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 horizontalCentered="1"/>
  <pageMargins left="0.75" right="0.75" top="1" bottom="1" header="0.5" footer="0.5"/>
  <pageSetup horizontalDpi="300" verticalDpi="300" orientation="landscape" scale="82" r:id="rId1"/>
  <headerFooter alignWithMargins="0">
    <oddHeader>&amp;C&amp;"Arial,Bold"&amp;12DOUBLE MINI
Level 9 Girls 15 &amp; over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workbookViewId="0" topLeftCell="A1">
      <selection activeCell="I4" sqref="I4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51</v>
      </c>
      <c r="B3" s="7" t="s">
        <v>56</v>
      </c>
      <c r="C3" s="6" t="s">
        <v>10</v>
      </c>
      <c r="D3" s="6">
        <v>9.1</v>
      </c>
      <c r="E3" s="6">
        <v>9.1</v>
      </c>
      <c r="F3" s="6">
        <v>9.2</v>
      </c>
      <c r="G3" s="6">
        <f>SUM(D3:F3)</f>
        <v>27.4</v>
      </c>
      <c r="H3" s="6">
        <v>2.7</v>
      </c>
      <c r="I3" s="6">
        <f>G3+H3</f>
        <v>30.099999999999998</v>
      </c>
      <c r="J3" s="8">
        <v>0.3</v>
      </c>
      <c r="K3" s="6">
        <f>SUM(I3-J3)</f>
        <v>29.799999999999997</v>
      </c>
      <c r="L3" s="6">
        <f>K3+K4</f>
        <v>60.599999999999994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9.2</v>
      </c>
      <c r="E4" s="6">
        <v>9.3</v>
      </c>
      <c r="F4" s="6">
        <v>9.3</v>
      </c>
      <c r="G4" s="6">
        <f>SUM(D4:F4)</f>
        <v>27.8</v>
      </c>
      <c r="H4" s="6">
        <v>3</v>
      </c>
      <c r="I4" s="6">
        <f>G4+H4</f>
        <v>30.8</v>
      </c>
      <c r="J4" s="6">
        <v>0</v>
      </c>
      <c r="K4" s="6">
        <f aca="true" t="shared" si="0" ref="K4:K16">SUM(I4-J4)</f>
        <v>30.8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/>
  <pageMargins left="0.75" right="0.75" top="1" bottom="1" header="0.5" footer="0.5"/>
  <pageSetup horizontalDpi="300" verticalDpi="300" orientation="landscape" scale="88" r:id="rId1"/>
  <headerFooter alignWithMargins="0">
    <oddHeader>&amp;C&amp;"Arial,Bold"DOUBLE MINI
Level 10 Boys 11-12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workbookViewId="0" topLeftCell="A1">
      <selection activeCell="B29" sqref="B29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47</v>
      </c>
      <c r="B3" s="7" t="s">
        <v>57</v>
      </c>
      <c r="C3" s="6" t="s">
        <v>10</v>
      </c>
      <c r="D3" s="6">
        <v>9.5</v>
      </c>
      <c r="E3" s="6">
        <v>9.5</v>
      </c>
      <c r="F3" s="6">
        <v>9.5</v>
      </c>
      <c r="G3" s="6">
        <f>SUM(D3:F3)</f>
        <v>28.5</v>
      </c>
      <c r="H3" s="6">
        <v>3.2</v>
      </c>
      <c r="I3" s="6">
        <f>G3+H3</f>
        <v>31.7</v>
      </c>
      <c r="J3" s="8">
        <v>0</v>
      </c>
      <c r="K3" s="6">
        <f>SUM(I3-J3)</f>
        <v>31.7</v>
      </c>
      <c r="L3" s="6">
        <f>K3+K4</f>
        <v>63.099999999999994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9.5</v>
      </c>
      <c r="E4" s="6">
        <v>9.4</v>
      </c>
      <c r="F4" s="6">
        <v>9.5</v>
      </c>
      <c r="G4" s="6">
        <f>SUM(D4:F4)</f>
        <v>28.4</v>
      </c>
      <c r="H4" s="6">
        <v>3</v>
      </c>
      <c r="I4" s="6">
        <f>G4+H4</f>
        <v>31.4</v>
      </c>
      <c r="J4" s="6">
        <v>0</v>
      </c>
      <c r="K4" s="6">
        <f aca="true" t="shared" si="0" ref="K4:K16">SUM(I4-J4)</f>
        <v>31.4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58</v>
      </c>
      <c r="B6" s="7" t="s">
        <v>59</v>
      </c>
      <c r="C6" s="6" t="s">
        <v>10</v>
      </c>
      <c r="D6" s="6">
        <v>9.3</v>
      </c>
      <c r="E6" s="6">
        <v>9.4</v>
      </c>
      <c r="F6" s="6">
        <v>9.3</v>
      </c>
      <c r="G6" s="6">
        <f>SUM(D6:F6)</f>
        <v>28.000000000000004</v>
      </c>
      <c r="H6" s="6">
        <v>2.7</v>
      </c>
      <c r="I6" s="6">
        <f>G6+H6</f>
        <v>30.700000000000003</v>
      </c>
      <c r="J6" s="6">
        <v>0</v>
      </c>
      <c r="K6" s="6">
        <f t="shared" si="0"/>
        <v>30.700000000000003</v>
      </c>
      <c r="L6" s="6">
        <f>K6+K7</f>
        <v>56.30000000000001</v>
      </c>
      <c r="M6" s="1">
        <f>RANK(L6,L:L)</f>
        <v>4</v>
      </c>
    </row>
    <row r="7" spans="1:13" ht="12.75">
      <c r="A7" s="7"/>
      <c r="B7" s="7"/>
      <c r="C7" s="6" t="s">
        <v>11</v>
      </c>
      <c r="D7" s="6">
        <v>9.3</v>
      </c>
      <c r="E7" s="6">
        <v>9.4</v>
      </c>
      <c r="F7" s="6">
        <v>9.3</v>
      </c>
      <c r="G7" s="6">
        <f>SUM(D7:F7)</f>
        <v>28.000000000000004</v>
      </c>
      <c r="H7" s="6">
        <v>0.6</v>
      </c>
      <c r="I7" s="6">
        <f>G7+H7</f>
        <v>28.600000000000005</v>
      </c>
      <c r="J7" s="6">
        <v>3</v>
      </c>
      <c r="K7" s="6">
        <f t="shared" si="0"/>
        <v>25.600000000000005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60</v>
      </c>
      <c r="B9" s="7" t="s">
        <v>61</v>
      </c>
      <c r="C9" s="6" t="s">
        <v>10</v>
      </c>
      <c r="D9" s="6">
        <v>9.3</v>
      </c>
      <c r="E9" s="6">
        <v>9.4</v>
      </c>
      <c r="F9" s="6">
        <v>9.3</v>
      </c>
      <c r="G9" s="6">
        <f>SUM(D9:F9)</f>
        <v>28.000000000000004</v>
      </c>
      <c r="H9" s="6">
        <v>3.3</v>
      </c>
      <c r="I9" s="6">
        <f>G9+H9</f>
        <v>31.300000000000004</v>
      </c>
      <c r="J9" s="6">
        <v>0</v>
      </c>
      <c r="K9" s="6">
        <f t="shared" si="0"/>
        <v>31.300000000000004</v>
      </c>
      <c r="L9" s="6">
        <f>K9+K10</f>
        <v>62.900000000000006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9.5</v>
      </c>
      <c r="E10" s="6">
        <v>9.5</v>
      </c>
      <c r="F10" s="6">
        <v>9.5</v>
      </c>
      <c r="G10" s="6">
        <f>SUM(D10:F10)</f>
        <v>28.5</v>
      </c>
      <c r="H10" s="6">
        <v>3.1</v>
      </c>
      <c r="I10" s="6">
        <f>G10+H10</f>
        <v>31.6</v>
      </c>
      <c r="J10" s="6">
        <v>0</v>
      </c>
      <c r="K10" s="6">
        <f t="shared" si="0"/>
        <v>31.6</v>
      </c>
      <c r="L10" s="6"/>
      <c r="M10" s="1"/>
    </row>
    <row r="11" ht="12.75">
      <c r="K11" s="6"/>
    </row>
    <row r="12" spans="1:13" ht="12.75">
      <c r="A12" s="7" t="s">
        <v>60</v>
      </c>
      <c r="B12" s="7" t="s">
        <v>62</v>
      </c>
      <c r="C12" s="6" t="s">
        <v>10</v>
      </c>
      <c r="D12" s="6">
        <v>9.5</v>
      </c>
      <c r="E12" s="6">
        <v>9.5</v>
      </c>
      <c r="F12" s="6">
        <v>9.5</v>
      </c>
      <c r="G12" s="6">
        <f>SUM(D12:F12)</f>
        <v>28.5</v>
      </c>
      <c r="H12" s="6">
        <v>3.1</v>
      </c>
      <c r="I12" s="6">
        <f>G12+H12</f>
        <v>31.6</v>
      </c>
      <c r="J12" s="6">
        <v>0</v>
      </c>
      <c r="K12" s="6">
        <f t="shared" si="0"/>
        <v>31.6</v>
      </c>
      <c r="L12" s="6">
        <f>K12+K13</f>
        <v>63.800000000000004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9.5</v>
      </c>
      <c r="E13" s="6">
        <v>9.5</v>
      </c>
      <c r="F13" s="6">
        <v>9.6</v>
      </c>
      <c r="G13" s="6">
        <f>SUM(D13:F13)</f>
        <v>28.6</v>
      </c>
      <c r="H13" s="6">
        <v>3.6</v>
      </c>
      <c r="I13" s="6">
        <f>G13+H13</f>
        <v>32.2</v>
      </c>
      <c r="J13" s="6">
        <v>0</v>
      </c>
      <c r="K13" s="6">
        <f t="shared" si="0"/>
        <v>32.2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5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/>
  <pageMargins left="0.75" right="0.75" top="1" bottom="1" header="0.5" footer="0.5"/>
  <pageSetup horizontalDpi="300" verticalDpi="300" orientation="landscape" scale="88" r:id="rId1"/>
  <headerFooter alignWithMargins="0">
    <oddHeader>&amp;C&amp;"Arial,Bold"DOUBLE MINI
Level 10 Girls 11-12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workbookViewId="0" topLeftCell="A1">
      <selection activeCell="F37" sqref="F37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60</v>
      </c>
      <c r="B3" s="7" t="s">
        <v>63</v>
      </c>
      <c r="C3" s="6" t="s">
        <v>10</v>
      </c>
      <c r="D3" s="6">
        <v>9.3</v>
      </c>
      <c r="E3" s="6">
        <v>9.3</v>
      </c>
      <c r="F3" s="6">
        <v>9.4</v>
      </c>
      <c r="G3" s="6">
        <f>SUM(D3:F3)</f>
        <v>28</v>
      </c>
      <c r="H3" s="6">
        <v>3</v>
      </c>
      <c r="I3" s="6">
        <f>G3+H3</f>
        <v>31</v>
      </c>
      <c r="J3" s="8">
        <v>0</v>
      </c>
      <c r="K3" s="6">
        <f>SUM(I3-J3)</f>
        <v>31</v>
      </c>
      <c r="L3" s="6">
        <f>K3+K4</f>
        <v>52.8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6.6</v>
      </c>
      <c r="E4" s="6">
        <v>6.5</v>
      </c>
      <c r="F4" s="6">
        <v>6.7</v>
      </c>
      <c r="G4" s="6">
        <f>SUM(D4:F4)</f>
        <v>19.8</v>
      </c>
      <c r="H4" s="6">
        <v>2</v>
      </c>
      <c r="I4" s="6">
        <f>G4+H4</f>
        <v>21.8</v>
      </c>
      <c r="J4" s="6">
        <v>0</v>
      </c>
      <c r="K4" s="6">
        <f aca="true" t="shared" si="0" ref="K4:K16">SUM(I4-J4)</f>
        <v>21.8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60</v>
      </c>
      <c r="B6" s="7" t="s">
        <v>64</v>
      </c>
      <c r="C6" s="6" t="s">
        <v>10</v>
      </c>
      <c r="D6" s="6">
        <v>8.5</v>
      </c>
      <c r="E6" s="6">
        <v>8.4</v>
      </c>
      <c r="F6" s="6">
        <v>8.4</v>
      </c>
      <c r="G6" s="6">
        <f>SUM(D6:F6)</f>
        <v>25.299999999999997</v>
      </c>
      <c r="H6" s="6">
        <v>3.1</v>
      </c>
      <c r="I6" s="6">
        <f>G6+H6</f>
        <v>28.4</v>
      </c>
      <c r="J6" s="6">
        <v>0.3</v>
      </c>
      <c r="K6" s="6">
        <f t="shared" si="0"/>
        <v>28.099999999999998</v>
      </c>
      <c r="L6" s="6">
        <f>K6+K7</f>
        <v>58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9.2</v>
      </c>
      <c r="E7" s="6">
        <v>9.4</v>
      </c>
      <c r="F7" s="6">
        <v>9.3</v>
      </c>
      <c r="G7" s="6">
        <f>SUM(D7:F7)</f>
        <v>27.900000000000002</v>
      </c>
      <c r="H7" s="6">
        <v>2</v>
      </c>
      <c r="I7" s="6">
        <f>G7+H7</f>
        <v>29.900000000000002</v>
      </c>
      <c r="J7" s="6">
        <v>0</v>
      </c>
      <c r="K7" s="6">
        <f t="shared" si="0"/>
        <v>29.900000000000002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/>
  <pageMargins left="0.75" right="0.75" top="1" bottom="1" header="0.5" footer="0.5"/>
  <pageSetup horizontalDpi="300" verticalDpi="300" orientation="landscape" scale="88" r:id="rId1"/>
  <headerFooter alignWithMargins="0">
    <oddHeader>&amp;C&amp;"Arial,Bold"DOUBLE MINI
Level 10 Girls 13-14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workbookViewId="0" topLeftCell="A1">
      <selection activeCell="H7" sqref="H7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17</v>
      </c>
      <c r="B3" s="7" t="s">
        <v>65</v>
      </c>
      <c r="C3" s="6" t="s">
        <v>10</v>
      </c>
      <c r="D3" s="6">
        <v>9.5</v>
      </c>
      <c r="E3" s="6">
        <v>9.5</v>
      </c>
      <c r="F3" s="6">
        <v>9.6</v>
      </c>
      <c r="G3" s="6">
        <f>SUM(D3:F3)</f>
        <v>28.6</v>
      </c>
      <c r="H3" s="6">
        <v>5.2</v>
      </c>
      <c r="I3" s="6">
        <f>G3+H3</f>
        <v>33.800000000000004</v>
      </c>
      <c r="J3" s="8">
        <v>0</v>
      </c>
      <c r="K3" s="6">
        <f>SUM(I3-J3)</f>
        <v>33.800000000000004</v>
      </c>
      <c r="L3" s="6">
        <f>K3+K4</f>
        <v>64.8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9.4</v>
      </c>
      <c r="E4" s="6">
        <v>9.5</v>
      </c>
      <c r="F4" s="6">
        <v>9.4</v>
      </c>
      <c r="G4" s="6">
        <f>SUM(D4:F4)</f>
        <v>28.299999999999997</v>
      </c>
      <c r="H4" s="6">
        <v>4.8</v>
      </c>
      <c r="I4" s="6">
        <f>G4+H4</f>
        <v>33.099999999999994</v>
      </c>
      <c r="J4" s="6">
        <v>2.1</v>
      </c>
      <c r="K4" s="6">
        <f aca="true" t="shared" si="0" ref="K4:K16">SUM(I4-J4)</f>
        <v>30.999999999999993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66</v>
      </c>
      <c r="B6" s="7" t="s">
        <v>67</v>
      </c>
      <c r="C6" s="6" t="s">
        <v>10</v>
      </c>
      <c r="D6" s="6">
        <v>9.6</v>
      </c>
      <c r="E6" s="6">
        <v>9.5</v>
      </c>
      <c r="F6" s="6">
        <v>9.5</v>
      </c>
      <c r="G6" s="6">
        <f>SUM(D6:F6)</f>
        <v>28.6</v>
      </c>
      <c r="H6" s="6">
        <v>3.1</v>
      </c>
      <c r="I6" s="6">
        <f>G6+H6</f>
        <v>31.700000000000003</v>
      </c>
      <c r="J6" s="6">
        <v>0.9</v>
      </c>
      <c r="K6" s="6">
        <f t="shared" si="0"/>
        <v>30.800000000000004</v>
      </c>
      <c r="L6" s="6">
        <f>K6+K7</f>
        <v>61.8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9.4</v>
      </c>
      <c r="E7" s="6">
        <v>9.5</v>
      </c>
      <c r="F7" s="6">
        <v>9.4</v>
      </c>
      <c r="G7" s="6">
        <f>SUM(D7:F7)</f>
        <v>28.299999999999997</v>
      </c>
      <c r="H7" s="6">
        <v>2.7</v>
      </c>
      <c r="I7" s="6">
        <f>G7+H7</f>
        <v>30.999999999999996</v>
      </c>
      <c r="J7" s="6">
        <v>0</v>
      </c>
      <c r="K7" s="6">
        <f t="shared" si="0"/>
        <v>30.999999999999996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/>
  <pageMargins left="0.75" right="0.75" top="1" bottom="1" header="0.5" footer="0.5"/>
  <pageSetup horizontalDpi="600" verticalDpi="600" orientation="landscape" scale="88" r:id="rId1"/>
  <headerFooter alignWithMargins="0">
    <oddHeader>&amp;C&amp;"Arial,Bold"DOUBLE MINI
Level 10 Boys 15 &amp; over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K17" sqref="K17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66</v>
      </c>
      <c r="B3" s="7" t="s">
        <v>68</v>
      </c>
      <c r="C3" s="6" t="s">
        <v>10</v>
      </c>
      <c r="D3" s="6">
        <v>9.7</v>
      </c>
      <c r="E3" s="6">
        <v>9.6</v>
      </c>
      <c r="F3" s="6">
        <v>9.6</v>
      </c>
      <c r="G3" s="6">
        <f>SUM(D3:F3)</f>
        <v>28.9</v>
      </c>
      <c r="H3" s="6">
        <v>2.2</v>
      </c>
      <c r="I3" s="6">
        <f>G3+H3</f>
        <v>31.099999999999998</v>
      </c>
      <c r="J3" s="8">
        <v>0.9</v>
      </c>
      <c r="K3" s="6">
        <f>SUM(I3-J3)</f>
        <v>30.2</v>
      </c>
      <c r="L3" s="6">
        <f>K3+K4</f>
        <v>61.4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9.5</v>
      </c>
      <c r="E4" s="6">
        <v>9.5</v>
      </c>
      <c r="F4" s="6">
        <v>9.5</v>
      </c>
      <c r="G4" s="6">
        <f>SUM(D4:F4)</f>
        <v>28.5</v>
      </c>
      <c r="H4" s="6">
        <v>2.7</v>
      </c>
      <c r="I4" s="6">
        <f>G4+H4</f>
        <v>31.2</v>
      </c>
      <c r="J4" s="6">
        <v>0</v>
      </c>
      <c r="K4" s="6">
        <f aca="true" t="shared" si="0" ref="K4:K16">SUM(I4-J4)</f>
        <v>31.2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47</v>
      </c>
      <c r="B6" s="7" t="s">
        <v>69</v>
      </c>
      <c r="C6" s="6" t="s">
        <v>10</v>
      </c>
      <c r="D6" s="6">
        <v>9.6</v>
      </c>
      <c r="E6" s="6">
        <v>9.5</v>
      </c>
      <c r="F6" s="6">
        <v>9.6</v>
      </c>
      <c r="G6" s="6">
        <f>SUM(D6:F6)</f>
        <v>28.700000000000003</v>
      </c>
      <c r="H6" s="6">
        <v>3.1</v>
      </c>
      <c r="I6" s="6">
        <f>G6+H6</f>
        <v>31.800000000000004</v>
      </c>
      <c r="J6" s="6">
        <v>0</v>
      </c>
      <c r="K6" s="6">
        <f t="shared" si="0"/>
        <v>31.800000000000004</v>
      </c>
      <c r="L6" s="6">
        <f>K6+K7</f>
        <v>62.60000000000001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9.6</v>
      </c>
      <c r="E7" s="6">
        <v>9.5</v>
      </c>
      <c r="F7" s="6">
        <v>9.6</v>
      </c>
      <c r="G7" s="6">
        <f>SUM(D7:F7)</f>
        <v>28.700000000000003</v>
      </c>
      <c r="H7" s="6">
        <v>3</v>
      </c>
      <c r="I7" s="6">
        <f>G7+H7</f>
        <v>31.700000000000003</v>
      </c>
      <c r="J7" s="6">
        <v>0.9</v>
      </c>
      <c r="K7" s="6">
        <f t="shared" si="0"/>
        <v>30.800000000000004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/>
  <pageMargins left="0.75" right="0.75" top="1" bottom="1" header="0.5" footer="0.5"/>
  <pageSetup horizontalDpi="300" verticalDpi="300" orientation="landscape" scale="88" r:id="rId1"/>
  <headerFooter alignWithMargins="0">
    <oddHeader>&amp;C&amp;"Arial,Bold"DOUBLE MINI
Level 10 Girls 15 &amp; over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workbookViewId="0" topLeftCell="A1">
      <selection activeCell="H7" sqref="H7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70</v>
      </c>
      <c r="B3" s="7" t="s">
        <v>71</v>
      </c>
      <c r="C3" s="6" t="s">
        <v>10</v>
      </c>
      <c r="D3" s="6">
        <v>9.4</v>
      </c>
      <c r="E3" s="6">
        <v>9.5</v>
      </c>
      <c r="F3" s="6">
        <v>9.5</v>
      </c>
      <c r="G3" s="6">
        <f>SUM(D3:F3)</f>
        <v>28.4</v>
      </c>
      <c r="H3" s="6">
        <v>6</v>
      </c>
      <c r="I3" s="6">
        <f>G3+H3</f>
        <v>34.4</v>
      </c>
      <c r="J3" s="8">
        <v>0</v>
      </c>
      <c r="K3" s="6">
        <f>SUM(I3-J3)</f>
        <v>34.4</v>
      </c>
      <c r="L3" s="6">
        <f>K3+K4</f>
        <v>69.9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9.5</v>
      </c>
      <c r="E4" s="6">
        <v>9.6</v>
      </c>
      <c r="F4" s="6">
        <v>9.6</v>
      </c>
      <c r="G4" s="6">
        <f>SUM(D4:F4)</f>
        <v>28.700000000000003</v>
      </c>
      <c r="H4" s="6">
        <v>6.8</v>
      </c>
      <c r="I4" s="6">
        <f>G4+H4</f>
        <v>35.5</v>
      </c>
      <c r="J4" s="6">
        <v>0</v>
      </c>
      <c r="K4" s="6">
        <f aca="true" t="shared" si="0" ref="K4:K16">SUM(I4-J4)</f>
        <v>35.5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66</v>
      </c>
      <c r="B6" s="7" t="s">
        <v>72</v>
      </c>
      <c r="C6" s="6" t="s">
        <v>10</v>
      </c>
      <c r="D6" s="6">
        <v>9.5</v>
      </c>
      <c r="E6" s="6">
        <v>9.6</v>
      </c>
      <c r="F6" s="6">
        <v>9.6</v>
      </c>
      <c r="G6" s="6">
        <f>SUM(D6:F6)</f>
        <v>28.700000000000003</v>
      </c>
      <c r="H6" s="6">
        <v>5.2</v>
      </c>
      <c r="I6" s="6">
        <f>G6+H6</f>
        <v>33.900000000000006</v>
      </c>
      <c r="J6" s="6">
        <v>0</v>
      </c>
      <c r="K6" s="6">
        <f t="shared" si="0"/>
        <v>33.900000000000006</v>
      </c>
      <c r="L6" s="6">
        <f>K6+K7</f>
        <v>67.9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9.5</v>
      </c>
      <c r="E7" s="6">
        <v>9.4</v>
      </c>
      <c r="F7" s="6">
        <v>9.5</v>
      </c>
      <c r="G7" s="6">
        <f>SUM(D7:F7)</f>
        <v>28.4</v>
      </c>
      <c r="H7" s="6">
        <v>5.6</v>
      </c>
      <c r="I7" s="6">
        <f>G7+H7</f>
        <v>34</v>
      </c>
      <c r="J7" s="6">
        <v>0</v>
      </c>
      <c r="K7" s="6">
        <f t="shared" si="0"/>
        <v>34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16</v>
      </c>
      <c r="B9" s="7" t="s">
        <v>73</v>
      </c>
      <c r="C9" s="6" t="s">
        <v>10</v>
      </c>
      <c r="D9" s="6">
        <v>9.4</v>
      </c>
      <c r="E9" s="6">
        <v>9.5</v>
      </c>
      <c r="F9" s="6">
        <v>9.6</v>
      </c>
      <c r="G9" s="6">
        <f>SUM(D9:F9)</f>
        <v>28.5</v>
      </c>
      <c r="H9" s="6">
        <v>5.2</v>
      </c>
      <c r="I9" s="6">
        <f>G9+H9</f>
        <v>33.7</v>
      </c>
      <c r="J9" s="6">
        <v>0</v>
      </c>
      <c r="K9" s="6">
        <f t="shared" si="0"/>
        <v>33.7</v>
      </c>
      <c r="L9" s="6">
        <f>K9+K10</f>
        <v>66.9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9</v>
      </c>
      <c r="E10" s="6">
        <v>9</v>
      </c>
      <c r="F10" s="6">
        <v>9.1</v>
      </c>
      <c r="G10" s="6">
        <f>SUM(D10:F10)</f>
        <v>27.1</v>
      </c>
      <c r="H10" s="6">
        <v>6.4</v>
      </c>
      <c r="I10" s="6">
        <f>G10+H10</f>
        <v>33.5</v>
      </c>
      <c r="J10" s="6">
        <v>0.3</v>
      </c>
      <c r="K10" s="6">
        <f t="shared" si="0"/>
        <v>33.2</v>
      </c>
      <c r="L10" s="6"/>
      <c r="M10" s="1"/>
    </row>
    <row r="11" ht="12.75">
      <c r="K11" s="6"/>
    </row>
    <row r="12" spans="1:13" ht="12.75">
      <c r="A12" s="7" t="s">
        <v>66</v>
      </c>
      <c r="B12" s="7" t="s">
        <v>74</v>
      </c>
      <c r="C12" s="6" t="s">
        <v>10</v>
      </c>
      <c r="D12" s="6">
        <v>9.2</v>
      </c>
      <c r="E12" s="6">
        <v>9.3</v>
      </c>
      <c r="F12" s="6">
        <v>9.3</v>
      </c>
      <c r="G12" s="6">
        <f>SUM(D12:F12)</f>
        <v>27.8</v>
      </c>
      <c r="H12" s="6">
        <v>5.2</v>
      </c>
      <c r="I12" s="6">
        <f>G12+H12</f>
        <v>33</v>
      </c>
      <c r="J12" s="6">
        <v>0</v>
      </c>
      <c r="K12" s="6">
        <f t="shared" si="0"/>
        <v>33</v>
      </c>
      <c r="L12" s="6">
        <f>K12+K13</f>
        <v>66.1</v>
      </c>
      <c r="M12" s="1">
        <f>RANK(L12,L:L)</f>
        <v>4</v>
      </c>
    </row>
    <row r="13" spans="1:13" ht="12.75">
      <c r="A13" s="7"/>
      <c r="B13" s="7"/>
      <c r="C13" s="6" t="s">
        <v>11</v>
      </c>
      <c r="D13" s="6">
        <v>9.3</v>
      </c>
      <c r="E13" s="6">
        <v>9.3</v>
      </c>
      <c r="F13" s="6">
        <v>9.2</v>
      </c>
      <c r="G13" s="6">
        <f>SUM(D13:F13)</f>
        <v>27.8</v>
      </c>
      <c r="H13" s="6">
        <v>5.6</v>
      </c>
      <c r="I13" s="6">
        <f>G13+H13</f>
        <v>33.4</v>
      </c>
      <c r="J13" s="6">
        <v>0.3</v>
      </c>
      <c r="K13" s="6">
        <f t="shared" si="0"/>
        <v>33.1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16</v>
      </c>
      <c r="B15" s="7" t="s">
        <v>75</v>
      </c>
      <c r="C15" s="6" t="s">
        <v>10</v>
      </c>
      <c r="D15" s="6">
        <v>9.5</v>
      </c>
      <c r="E15" s="6">
        <v>9.5</v>
      </c>
      <c r="F15" s="6">
        <v>9.6</v>
      </c>
      <c r="G15" s="6">
        <f>SUM(D15:F15)</f>
        <v>28.6</v>
      </c>
      <c r="H15" s="6">
        <v>5.6</v>
      </c>
      <c r="I15" s="6">
        <f>G15+H15</f>
        <v>34.2</v>
      </c>
      <c r="J15" s="6">
        <v>0</v>
      </c>
      <c r="K15" s="6">
        <f t="shared" si="0"/>
        <v>34.2</v>
      </c>
      <c r="L15" s="6">
        <f>K15+K16</f>
        <v>57</v>
      </c>
      <c r="M15" s="1">
        <f>RANK(L15,L:L)</f>
        <v>6</v>
      </c>
    </row>
    <row r="16" spans="1:13" ht="12.75">
      <c r="A16" s="7"/>
      <c r="B16" s="7"/>
      <c r="C16" s="6" t="s">
        <v>11</v>
      </c>
      <c r="D16" s="6">
        <v>6.7</v>
      </c>
      <c r="E16" s="6">
        <v>6.6</v>
      </c>
      <c r="F16" s="6">
        <v>6.7</v>
      </c>
      <c r="G16" s="6">
        <f>SUM(D16:F16)</f>
        <v>20</v>
      </c>
      <c r="H16" s="6">
        <v>2.8</v>
      </c>
      <c r="I16" s="6">
        <f>G16+H16</f>
        <v>22.8</v>
      </c>
      <c r="J16" s="6">
        <v>0</v>
      </c>
      <c r="K16" s="6">
        <f t="shared" si="0"/>
        <v>22.8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 t="s">
        <v>47</v>
      </c>
      <c r="B18" s="7" t="s">
        <v>76</v>
      </c>
      <c r="C18" s="6" t="s">
        <v>10</v>
      </c>
      <c r="D18" s="6">
        <v>8.5</v>
      </c>
      <c r="E18" s="6">
        <v>8.4</v>
      </c>
      <c r="F18" s="6">
        <v>8.5</v>
      </c>
      <c r="G18" s="6">
        <f>SUM(D18:F18)</f>
        <v>25.4</v>
      </c>
      <c r="H18" s="6">
        <v>6</v>
      </c>
      <c r="I18" s="6">
        <f>G18+H18</f>
        <v>31.4</v>
      </c>
      <c r="J18" s="6">
        <v>0</v>
      </c>
      <c r="K18" s="6">
        <f>SUM(I18-J18)</f>
        <v>31.4</v>
      </c>
      <c r="L18" s="6">
        <f>K18+K19</f>
        <v>65.3</v>
      </c>
      <c r="M18" s="1">
        <f>RANK(L18,L:L)</f>
        <v>5</v>
      </c>
    </row>
    <row r="19" spans="1:13" ht="12.75">
      <c r="A19" s="7"/>
      <c r="B19" s="7"/>
      <c r="C19" s="6" t="s">
        <v>11</v>
      </c>
      <c r="D19" s="6">
        <v>9.6</v>
      </c>
      <c r="E19" s="6">
        <v>9.6</v>
      </c>
      <c r="F19" s="6">
        <v>9.6</v>
      </c>
      <c r="G19" s="6">
        <f>SUM(D19:F19)</f>
        <v>28.799999999999997</v>
      </c>
      <c r="H19" s="6">
        <v>6</v>
      </c>
      <c r="I19" s="6">
        <f>G19+H19</f>
        <v>34.8</v>
      </c>
      <c r="J19" s="6">
        <v>0.9</v>
      </c>
      <c r="K19" s="6">
        <f>SUM(I19-J19)</f>
        <v>33.9</v>
      </c>
      <c r="L19" s="6"/>
      <c r="M19" s="1"/>
    </row>
    <row r="20" spans="1:13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  <c r="M20" s="1"/>
    </row>
    <row r="21" spans="1:13" ht="12.75">
      <c r="A21" s="7"/>
      <c r="B21" s="7"/>
      <c r="C21" s="6" t="s">
        <v>10</v>
      </c>
      <c r="D21" s="6"/>
      <c r="E21" s="6"/>
      <c r="F21" s="6"/>
      <c r="G21" s="6">
        <f>SUM(D21:F21)</f>
        <v>0</v>
      </c>
      <c r="H21" s="6"/>
      <c r="I21" s="6">
        <f>G21+H21</f>
        <v>0</v>
      </c>
      <c r="J21" s="6"/>
      <c r="K21" s="6">
        <f>SUM(I21-J21)</f>
        <v>0</v>
      </c>
      <c r="L21" s="6">
        <f>K21+K22</f>
        <v>0</v>
      </c>
      <c r="M21" s="1">
        <f>RANK(L21,L:L)</f>
        <v>7</v>
      </c>
    </row>
    <row r="22" spans="1:13" ht="12.75">
      <c r="A22" s="7"/>
      <c r="B22" s="7"/>
      <c r="C22" s="6" t="s">
        <v>11</v>
      </c>
      <c r="D22" s="6"/>
      <c r="E22" s="6"/>
      <c r="F22" s="6"/>
      <c r="G22" s="6">
        <f>SUM(D22:F22)</f>
        <v>0</v>
      </c>
      <c r="H22" s="6"/>
      <c r="I22" s="6">
        <f>G22+H22</f>
        <v>0</v>
      </c>
      <c r="J22" s="6"/>
      <c r="K22" s="6">
        <f>SUM(I22-J22)</f>
        <v>0</v>
      </c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Girls Senior Elite 17 &amp; over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workbookViewId="0" topLeftCell="A1">
      <selection activeCell="D5" sqref="D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66</v>
      </c>
      <c r="B3" s="7" t="s">
        <v>77</v>
      </c>
      <c r="C3" s="6" t="s">
        <v>10</v>
      </c>
      <c r="D3" s="6">
        <v>9.6</v>
      </c>
      <c r="E3" s="6">
        <v>9.5</v>
      </c>
      <c r="F3" s="6">
        <v>9.6</v>
      </c>
      <c r="G3" s="6">
        <f>SUM(D3:F3)</f>
        <v>28.700000000000003</v>
      </c>
      <c r="H3" s="6">
        <v>7.2</v>
      </c>
      <c r="I3" s="6">
        <f>G3+H3</f>
        <v>35.900000000000006</v>
      </c>
      <c r="J3" s="8">
        <v>0</v>
      </c>
      <c r="K3" s="6">
        <f>SUM(I3-J3)</f>
        <v>35.900000000000006</v>
      </c>
      <c r="L3" s="6">
        <f>K3+K4</f>
        <v>67.9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9.5</v>
      </c>
      <c r="E4" s="6">
        <v>9.5</v>
      </c>
      <c r="F4" s="6">
        <v>9.5</v>
      </c>
      <c r="G4" s="6">
        <f>SUM(D4:F4)</f>
        <v>28.5</v>
      </c>
      <c r="H4" s="6">
        <v>3.5</v>
      </c>
      <c r="I4" s="6">
        <f>G4+H4</f>
        <v>32</v>
      </c>
      <c r="J4" s="6">
        <v>0</v>
      </c>
      <c r="K4" s="6">
        <f aca="true" t="shared" si="0" ref="K4:K16">SUM(I4-J4)</f>
        <v>32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Boys JR Elite 15-16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workbookViewId="0" topLeftCell="A1">
      <selection activeCell="H5" sqref="H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66</v>
      </c>
      <c r="B3" s="7" t="s">
        <v>78</v>
      </c>
      <c r="C3" s="6" t="s">
        <v>10</v>
      </c>
      <c r="D3" s="6">
        <v>8.8</v>
      </c>
      <c r="E3" s="6">
        <v>8.9</v>
      </c>
      <c r="F3" s="6">
        <v>8.9</v>
      </c>
      <c r="G3" s="6">
        <f>SUM(D3:F3)</f>
        <v>26.6</v>
      </c>
      <c r="H3" s="6">
        <v>4.8</v>
      </c>
      <c r="I3" s="6">
        <f>G3+H3</f>
        <v>31.400000000000002</v>
      </c>
      <c r="J3" s="8">
        <v>0</v>
      </c>
      <c r="K3" s="6">
        <f>SUM(I3-J3)</f>
        <v>31.400000000000002</v>
      </c>
      <c r="L3" s="6">
        <f>K3+K4</f>
        <v>62.10000000000001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</v>
      </c>
      <c r="E4" s="6">
        <v>9</v>
      </c>
      <c r="F4" s="6">
        <v>9.1</v>
      </c>
      <c r="G4" s="6">
        <f>SUM(D4:F4)</f>
        <v>27.1</v>
      </c>
      <c r="H4" s="6">
        <v>4.8</v>
      </c>
      <c r="I4" s="6">
        <f>G4+H4</f>
        <v>31.900000000000002</v>
      </c>
      <c r="J4" s="6">
        <v>1.2</v>
      </c>
      <c r="K4" s="6">
        <f aca="true" t="shared" si="0" ref="K4:K16">SUM(I4-J4)</f>
        <v>30.700000000000003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Girls JR Elite 15-16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6"/>
  <sheetViews>
    <sheetView workbookViewId="0" topLeftCell="A1">
      <selection activeCell="D3" sqref="D3:F19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18</v>
      </c>
      <c r="B3" s="7" t="s">
        <v>19</v>
      </c>
      <c r="C3" s="6" t="s">
        <v>10</v>
      </c>
      <c r="D3" s="6">
        <v>9.2</v>
      </c>
      <c r="E3" s="6">
        <v>9.1</v>
      </c>
      <c r="F3" s="6">
        <v>9.3</v>
      </c>
      <c r="G3" s="6">
        <f>SUM(D3:F3)</f>
        <v>27.599999999999998</v>
      </c>
      <c r="H3" s="6"/>
      <c r="I3" s="6">
        <f>G3+H3</f>
        <v>27.599999999999998</v>
      </c>
      <c r="J3" s="8">
        <v>0</v>
      </c>
      <c r="K3" s="6">
        <f>SUM(I3-J3)</f>
        <v>27.599999999999998</v>
      </c>
      <c r="L3" s="6">
        <f>K3+K4</f>
        <v>55</v>
      </c>
      <c r="M3" s="1">
        <f>RANK(L3,L:L)</f>
        <v>3</v>
      </c>
    </row>
    <row r="4" spans="1:13" ht="12.75">
      <c r="A4" s="7"/>
      <c r="B4" s="7"/>
      <c r="C4" s="6" t="s">
        <v>11</v>
      </c>
      <c r="D4" s="6">
        <v>9.1</v>
      </c>
      <c r="E4" s="6">
        <v>9.1</v>
      </c>
      <c r="F4" s="6">
        <v>9.2</v>
      </c>
      <c r="G4" s="6">
        <f>SUM(D4:F4)</f>
        <v>27.4</v>
      </c>
      <c r="H4" s="6"/>
      <c r="I4" s="6">
        <f>G4+H4</f>
        <v>27.4</v>
      </c>
      <c r="J4" s="6">
        <v>0</v>
      </c>
      <c r="K4" s="6">
        <f aca="true" t="shared" si="0" ref="K4:K16">SUM(I4-J4)</f>
        <v>27.4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20</v>
      </c>
      <c r="B6" s="7" t="s">
        <v>21</v>
      </c>
      <c r="C6" s="6" t="s">
        <v>10</v>
      </c>
      <c r="D6" s="6">
        <v>9.4</v>
      </c>
      <c r="E6" s="6">
        <v>9.4</v>
      </c>
      <c r="F6" s="6">
        <v>9.4</v>
      </c>
      <c r="G6" s="6">
        <f>SUM(D6:F6)</f>
        <v>28.200000000000003</v>
      </c>
      <c r="H6" s="6"/>
      <c r="I6" s="6">
        <f>G6+H6</f>
        <v>28.200000000000003</v>
      </c>
      <c r="J6" s="6"/>
      <c r="K6" s="6">
        <f t="shared" si="0"/>
        <v>28.200000000000003</v>
      </c>
      <c r="L6" s="6">
        <f>K6+K7</f>
        <v>55.5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9</v>
      </c>
      <c r="E7" s="6">
        <v>9.1</v>
      </c>
      <c r="F7" s="6">
        <v>9.2</v>
      </c>
      <c r="G7" s="6">
        <f>SUM(D7:F7)</f>
        <v>27.3</v>
      </c>
      <c r="H7" s="6"/>
      <c r="I7" s="6">
        <f>G7+H7</f>
        <v>27.3</v>
      </c>
      <c r="J7" s="6"/>
      <c r="K7" s="6">
        <f t="shared" si="0"/>
        <v>27.3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18</v>
      </c>
      <c r="B9" s="7" t="s">
        <v>22</v>
      </c>
      <c r="C9" s="6" t="s">
        <v>10</v>
      </c>
      <c r="D9" s="6">
        <v>6.8</v>
      </c>
      <c r="E9" s="6">
        <v>6.7</v>
      </c>
      <c r="F9" s="6">
        <v>6.7</v>
      </c>
      <c r="G9" s="6">
        <f>SUM(D9:F9)</f>
        <v>20.2</v>
      </c>
      <c r="H9" s="6"/>
      <c r="I9" s="6">
        <f>G9+H9</f>
        <v>20.2</v>
      </c>
      <c r="J9" s="6"/>
      <c r="K9" s="6">
        <f t="shared" si="0"/>
        <v>20.2</v>
      </c>
      <c r="L9" s="6">
        <f>K9+K10</f>
        <v>48</v>
      </c>
      <c r="M9" s="1">
        <f>RANK(L9,L:L)</f>
        <v>4</v>
      </c>
    </row>
    <row r="10" spans="1:13" ht="12.75">
      <c r="A10" s="7"/>
      <c r="B10" s="7"/>
      <c r="C10" s="6" t="s">
        <v>11</v>
      </c>
      <c r="D10" s="6">
        <v>9.2</v>
      </c>
      <c r="E10" s="6">
        <v>9.3</v>
      </c>
      <c r="F10" s="6">
        <v>9.3</v>
      </c>
      <c r="G10" s="6">
        <f>SUM(D10:F10)</f>
        <v>27.8</v>
      </c>
      <c r="H10" s="6"/>
      <c r="I10" s="6">
        <f>G10+H10</f>
        <v>27.8</v>
      </c>
      <c r="J10" s="6">
        <v>0</v>
      </c>
      <c r="K10" s="6">
        <f t="shared" si="0"/>
        <v>27.8</v>
      </c>
      <c r="L10" s="6"/>
      <c r="M10" s="1"/>
    </row>
    <row r="11" ht="12.75">
      <c r="K11" s="6"/>
    </row>
    <row r="12" spans="1:13" ht="12.75">
      <c r="A12" s="7" t="s">
        <v>15</v>
      </c>
      <c r="B12" s="7" t="s">
        <v>23</v>
      </c>
      <c r="C12" s="6" t="s">
        <v>10</v>
      </c>
      <c r="D12" s="6">
        <v>9.4</v>
      </c>
      <c r="E12" s="6">
        <v>9.4</v>
      </c>
      <c r="F12" s="6">
        <v>9.5</v>
      </c>
      <c r="G12" s="6">
        <f>SUM(D12:F12)</f>
        <v>28.3</v>
      </c>
      <c r="H12" s="6"/>
      <c r="I12" s="6">
        <f>G12+H12</f>
        <v>28.3</v>
      </c>
      <c r="J12" s="6">
        <v>0</v>
      </c>
      <c r="K12" s="6">
        <f t="shared" si="0"/>
        <v>28.3</v>
      </c>
      <c r="L12" s="6">
        <f>K12+K13</f>
        <v>56.900000000000006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9.6</v>
      </c>
      <c r="E13" s="6">
        <v>9.5</v>
      </c>
      <c r="F13" s="6">
        <v>9.5</v>
      </c>
      <c r="G13" s="6">
        <f>SUM(D13:F13)</f>
        <v>28.6</v>
      </c>
      <c r="H13" s="6"/>
      <c r="I13" s="6">
        <f>G13+H13</f>
        <v>28.6</v>
      </c>
      <c r="J13" s="6"/>
      <c r="K13" s="6">
        <f t="shared" si="0"/>
        <v>28.6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24</v>
      </c>
      <c r="B15" s="7" t="s">
        <v>25</v>
      </c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6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 t="s">
        <v>17</v>
      </c>
      <c r="B18" s="7" t="s">
        <v>26</v>
      </c>
      <c r="C18" s="6" t="s">
        <v>10</v>
      </c>
      <c r="D18" s="6">
        <v>0</v>
      </c>
      <c r="E18" s="6">
        <v>0</v>
      </c>
      <c r="F18" s="6">
        <v>0</v>
      </c>
      <c r="G18" s="6">
        <f>SUM(D18:F18)</f>
        <v>0</v>
      </c>
      <c r="H18" s="6"/>
      <c r="I18" s="6">
        <f>G18+H18</f>
        <v>0</v>
      </c>
      <c r="J18" s="6"/>
      <c r="K18" s="6">
        <f>SUM(I18-J18)</f>
        <v>0</v>
      </c>
      <c r="L18" s="6">
        <f>K18+K19</f>
        <v>27.4</v>
      </c>
      <c r="M18" s="1">
        <f>RANK(L18,L:L)</f>
        <v>5</v>
      </c>
    </row>
    <row r="19" spans="1:13" ht="12.75">
      <c r="A19" s="7"/>
      <c r="B19" s="7"/>
      <c r="C19" s="6" t="s">
        <v>11</v>
      </c>
      <c r="D19" s="6">
        <v>9.1</v>
      </c>
      <c r="E19" s="6">
        <v>9.2</v>
      </c>
      <c r="F19" s="6">
        <v>9.1</v>
      </c>
      <c r="G19" s="6">
        <f>SUM(D19:F19)</f>
        <v>27.4</v>
      </c>
      <c r="H19" s="6"/>
      <c r="I19" s="6">
        <f>G19+H19</f>
        <v>27.4</v>
      </c>
      <c r="J19" s="6"/>
      <c r="K19" s="6">
        <f>SUM(I19-J19)</f>
        <v>27.4</v>
      </c>
      <c r="L19" s="6"/>
      <c r="M19" s="1"/>
    </row>
    <row r="20" spans="1:13" ht="12.75">
      <c r="A20" s="7"/>
      <c r="B20" s="7"/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1"/>
    </row>
    <row r="21" spans="1:13" ht="12.75">
      <c r="A21" s="7"/>
      <c r="B21" s="7"/>
      <c r="C21" s="6" t="s">
        <v>10</v>
      </c>
      <c r="D21" s="6"/>
      <c r="E21" s="6"/>
      <c r="F21" s="6"/>
      <c r="G21" s="6">
        <f>SUM(D21:F21)</f>
        <v>0</v>
      </c>
      <c r="H21" s="6"/>
      <c r="I21" s="6">
        <f>G21+H21</f>
        <v>0</v>
      </c>
      <c r="J21" s="6"/>
      <c r="K21" s="6">
        <f>SUM(I21-J21)</f>
        <v>0</v>
      </c>
      <c r="L21" s="6">
        <f>K21+K22</f>
        <v>0</v>
      </c>
      <c r="M21" s="1">
        <f>RANK(L21,L:L)</f>
        <v>6</v>
      </c>
    </row>
    <row r="22" spans="1:13" ht="12.75">
      <c r="A22" s="7"/>
      <c r="B22" s="7"/>
      <c r="C22" s="6" t="s">
        <v>11</v>
      </c>
      <c r="D22" s="6"/>
      <c r="E22" s="6"/>
      <c r="F22" s="6"/>
      <c r="G22" s="6">
        <f>SUM(D22:F22)</f>
        <v>0</v>
      </c>
      <c r="H22" s="6"/>
      <c r="I22" s="6">
        <f>G22+H22</f>
        <v>0</v>
      </c>
      <c r="J22" s="6"/>
      <c r="K22" s="6">
        <f>SUM(I22-J22)</f>
        <v>0</v>
      </c>
      <c r="L22" s="6"/>
      <c r="M22" s="1"/>
    </row>
    <row r="23" spans="1:2" ht="12.75">
      <c r="A23" s="7"/>
      <c r="B23" s="7"/>
    </row>
    <row r="24" spans="1:13" ht="12.75">
      <c r="A24" s="7"/>
      <c r="B24" s="7"/>
      <c r="C24" s="6" t="s">
        <v>10</v>
      </c>
      <c r="D24" s="6"/>
      <c r="E24" s="6"/>
      <c r="F24" s="6"/>
      <c r="G24" s="6">
        <f>SUM(D24:F24)</f>
        <v>0</v>
      </c>
      <c r="H24" s="6"/>
      <c r="I24" s="6">
        <f>G24+H24</f>
        <v>0</v>
      </c>
      <c r="J24" s="6"/>
      <c r="K24" s="6">
        <f>SUM(I24-J24)</f>
        <v>0</v>
      </c>
      <c r="L24" s="6">
        <f>K24+K25</f>
        <v>0</v>
      </c>
      <c r="M24" s="1">
        <f>RANK(L24,L:L)</f>
        <v>6</v>
      </c>
    </row>
    <row r="25" spans="1:13" ht="12.75">
      <c r="A25" s="6"/>
      <c r="B25" s="6"/>
      <c r="C25" s="6" t="s">
        <v>11</v>
      </c>
      <c r="D25" s="6"/>
      <c r="E25" s="6"/>
      <c r="F25" s="6"/>
      <c r="G25" s="6">
        <f>SUM(D25:F25)</f>
        <v>0</v>
      </c>
      <c r="H25" s="6"/>
      <c r="I25" s="6">
        <f>G25+H25</f>
        <v>0</v>
      </c>
      <c r="J25" s="6"/>
      <c r="K25" s="6">
        <f>SUM(I25-J25)</f>
        <v>0</v>
      </c>
      <c r="L25" s="6"/>
      <c r="M25" s="1"/>
    </row>
    <row r="26" spans="1:2" ht="12.75">
      <c r="A26" s="7"/>
      <c r="B26" s="7"/>
    </row>
    <row r="28" spans="1:2" ht="12.75">
      <c r="A28" s="7"/>
      <c r="B28" s="7"/>
    </row>
    <row r="29" ht="12.75">
      <c r="A29" s="7"/>
    </row>
    <row r="32" ht="12.75">
      <c r="A32" s="7"/>
    </row>
    <row r="35" spans="3:13" ht="12.75">
      <c r="C35" s="6" t="s">
        <v>10</v>
      </c>
      <c r="D35" s="6"/>
      <c r="E35" s="6"/>
      <c r="F35" s="6"/>
      <c r="G35" s="6">
        <f>SUM(D35:F35)</f>
        <v>0</v>
      </c>
      <c r="H35" s="6"/>
      <c r="I35" s="6">
        <f>G35+H35</f>
        <v>0</v>
      </c>
      <c r="J35" s="6"/>
      <c r="K35" s="6">
        <f>SUM(I35-J35)</f>
        <v>0</v>
      </c>
      <c r="L35" s="6">
        <f>K35+K36</f>
        <v>0</v>
      </c>
      <c r="M35" s="1">
        <f>RANK(L35,L:L)</f>
        <v>6</v>
      </c>
    </row>
    <row r="36" spans="3:13" ht="12.75">
      <c r="C36" s="6" t="s">
        <v>11</v>
      </c>
      <c r="D36" s="6"/>
      <c r="E36" s="6"/>
      <c r="F36" s="6"/>
      <c r="G36" s="6">
        <f>SUM(D36:F36)</f>
        <v>0</v>
      </c>
      <c r="H36" s="6"/>
      <c r="I36" s="6">
        <f>G36+H36</f>
        <v>0</v>
      </c>
      <c r="J36" s="6"/>
      <c r="K36" s="6">
        <f>SUM(I36-J36)</f>
        <v>0</v>
      </c>
      <c r="L36" s="6"/>
      <c r="M36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7" r:id="rId1"/>
  <headerFooter alignWithMargins="0">
    <oddHeader>&amp;C&amp;"Arial,Bold"&amp;12DOUBLE MINI
Level 4 Girls 9 &amp; 10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workbookViewId="0" topLeftCell="A1">
      <selection activeCell="J4" sqref="J4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49</v>
      </c>
      <c r="B3" s="7" t="s">
        <v>79</v>
      </c>
      <c r="C3" s="6" t="s">
        <v>10</v>
      </c>
      <c r="D3" s="6">
        <v>9.2</v>
      </c>
      <c r="E3" s="6">
        <v>9.1</v>
      </c>
      <c r="F3" s="6">
        <v>9.2</v>
      </c>
      <c r="G3" s="6">
        <f>SUM(D3:F3)</f>
        <v>27.499999999999996</v>
      </c>
      <c r="H3" s="6">
        <v>5.2</v>
      </c>
      <c r="I3" s="6">
        <f>G3+H3</f>
        <v>32.699999999999996</v>
      </c>
      <c r="J3" s="8">
        <v>0.3</v>
      </c>
      <c r="K3" s="6">
        <f>SUM(I3-J3)</f>
        <v>32.4</v>
      </c>
      <c r="L3" s="6">
        <f>K3+K4</f>
        <v>66.8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9.4</v>
      </c>
      <c r="E4" s="6">
        <v>9.5</v>
      </c>
      <c r="F4" s="6">
        <v>9.5</v>
      </c>
      <c r="G4" s="6">
        <f>SUM(D4:F4)</f>
        <v>28.4</v>
      </c>
      <c r="H4" s="6">
        <v>6</v>
      </c>
      <c r="I4" s="6">
        <f>G4+H4</f>
        <v>34.4</v>
      </c>
      <c r="J4" s="6">
        <v>0</v>
      </c>
      <c r="K4" s="6">
        <f aca="true" t="shared" si="0" ref="K4:K16">SUM(I4-J4)</f>
        <v>34.4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Boys Y Elite 13-14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workbookViewId="0" topLeftCell="A1">
      <selection activeCell="D5" sqref="D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47</v>
      </c>
      <c r="B3" s="7" t="s">
        <v>80</v>
      </c>
      <c r="C3" s="6" t="s">
        <v>10</v>
      </c>
      <c r="D3" s="6">
        <v>9.4</v>
      </c>
      <c r="E3" s="6">
        <v>9.5</v>
      </c>
      <c r="F3" s="6">
        <v>9.4</v>
      </c>
      <c r="G3" s="6">
        <f>SUM(D3:F3)</f>
        <v>28.299999999999997</v>
      </c>
      <c r="H3" s="6">
        <v>4.8</v>
      </c>
      <c r="I3" s="6">
        <f>G3+H3</f>
        <v>33.099999999999994</v>
      </c>
      <c r="J3" s="8">
        <v>0</v>
      </c>
      <c r="K3" s="6">
        <f>SUM(I3-J3)</f>
        <v>33.099999999999994</v>
      </c>
      <c r="L3" s="6">
        <f>K3+K4</f>
        <v>66.6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9.6</v>
      </c>
      <c r="E4" s="6">
        <v>9.6</v>
      </c>
      <c r="F4" s="6">
        <v>9.5</v>
      </c>
      <c r="G4" s="6">
        <f>SUM(D4:F4)</f>
        <v>28.7</v>
      </c>
      <c r="H4" s="6">
        <v>4.8</v>
      </c>
      <c r="I4" s="6">
        <f>G4+H4</f>
        <v>33.5</v>
      </c>
      <c r="J4" s="6">
        <v>0</v>
      </c>
      <c r="K4" s="6">
        <f aca="true" t="shared" si="0" ref="K4:K16">SUM(I4-J4)</f>
        <v>33.5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Boys Y Elite  11-12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workbookViewId="0" topLeftCell="A1">
      <selection activeCell="K6" sqref="K6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66</v>
      </c>
      <c r="B3" s="7" t="s">
        <v>81</v>
      </c>
      <c r="C3" s="6" t="s">
        <v>10</v>
      </c>
      <c r="D3" s="6">
        <v>6.7</v>
      </c>
      <c r="E3" s="6">
        <v>6.6</v>
      </c>
      <c r="F3" s="6">
        <v>6.7</v>
      </c>
      <c r="G3" s="6">
        <f>SUM(D3:F3)</f>
        <v>20</v>
      </c>
      <c r="H3" s="6">
        <v>2.4</v>
      </c>
      <c r="I3" s="6">
        <f>G3+H3</f>
        <v>22.4</v>
      </c>
      <c r="J3" s="8">
        <v>0</v>
      </c>
      <c r="K3" s="6">
        <f>SUM(I3-J3)</f>
        <v>22.4</v>
      </c>
      <c r="L3" s="6">
        <f>K3+K4</f>
        <v>54.5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9.5</v>
      </c>
      <c r="E4" s="6">
        <v>9.5</v>
      </c>
      <c r="F4" s="6">
        <v>9.5</v>
      </c>
      <c r="G4" s="6">
        <f>SUM(D4:F4)</f>
        <v>28.5</v>
      </c>
      <c r="H4" s="6">
        <v>3.6</v>
      </c>
      <c r="I4" s="6">
        <f>G4+H4</f>
        <v>32.1</v>
      </c>
      <c r="J4" s="6">
        <v>0</v>
      </c>
      <c r="K4" s="6">
        <f aca="true" t="shared" si="0" ref="K4:K16">SUM(I4-J4)</f>
        <v>32.1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47</v>
      </c>
      <c r="B6" s="7" t="s">
        <v>82</v>
      </c>
      <c r="C6" s="6" t="s">
        <v>10</v>
      </c>
      <c r="D6" s="6">
        <v>9.6</v>
      </c>
      <c r="E6" s="6">
        <v>9.6</v>
      </c>
      <c r="F6" s="6">
        <v>9.6</v>
      </c>
      <c r="G6" s="6">
        <f>SUM(D6:F6)</f>
        <v>28.799999999999997</v>
      </c>
      <c r="H6" s="6">
        <v>4</v>
      </c>
      <c r="I6" s="6">
        <f>G6+H6</f>
        <v>32.8</v>
      </c>
      <c r="J6" s="6">
        <v>0</v>
      </c>
      <c r="K6" s="6">
        <f t="shared" si="0"/>
        <v>32.8</v>
      </c>
      <c r="L6" s="6">
        <f>K6+K7</f>
        <v>63.4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9</v>
      </c>
      <c r="E7" s="6">
        <v>9.1</v>
      </c>
      <c r="F7" s="6">
        <v>9.1</v>
      </c>
      <c r="G7" s="6">
        <f>SUM(D7:F7)</f>
        <v>27.200000000000003</v>
      </c>
      <c r="H7" s="6">
        <v>3.7</v>
      </c>
      <c r="I7" s="6">
        <f>G7+H7</f>
        <v>30.900000000000002</v>
      </c>
      <c r="J7" s="6">
        <v>0.3</v>
      </c>
      <c r="K7" s="6">
        <f t="shared" si="0"/>
        <v>30.6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Girls Y Elite 11-12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workbookViewId="0" topLeftCell="A1">
      <selection activeCell="J5" sqref="J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51</v>
      </c>
      <c r="B3" s="7" t="s">
        <v>83</v>
      </c>
      <c r="C3" s="6" t="s">
        <v>10</v>
      </c>
      <c r="D3" s="6">
        <v>9.3</v>
      </c>
      <c r="E3" s="6">
        <v>9.3</v>
      </c>
      <c r="F3" s="6">
        <v>9.2</v>
      </c>
      <c r="G3" s="6">
        <f>SUM(D3:F3)</f>
        <v>27.8</v>
      </c>
      <c r="H3" s="6">
        <v>1.3</v>
      </c>
      <c r="I3" s="6">
        <f>G3+H3</f>
        <v>29.1</v>
      </c>
      <c r="J3" s="8">
        <v>0</v>
      </c>
      <c r="K3" s="6">
        <f>SUM(I3-J3)</f>
        <v>29.1</v>
      </c>
      <c r="L3" s="6">
        <f>K3+K4</f>
        <v>57.5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</v>
      </c>
      <c r="E4" s="6">
        <v>9.2</v>
      </c>
      <c r="F4" s="6">
        <v>9.1</v>
      </c>
      <c r="G4" s="6">
        <f>SUM(D4:F4)</f>
        <v>27.299999999999997</v>
      </c>
      <c r="H4" s="6">
        <v>1.4</v>
      </c>
      <c r="I4" s="6">
        <f>G4+H4</f>
        <v>28.699999999999996</v>
      </c>
      <c r="J4" s="6">
        <v>0.3</v>
      </c>
      <c r="K4" s="6">
        <f aca="true" t="shared" si="0" ref="K4:K16">SUM(I4-J4)</f>
        <v>28.399999999999995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/>
  <pageMargins left="0.75" right="0.75" top="1" bottom="1" header="0.5" footer="0.5"/>
  <pageSetup horizontalDpi="300" verticalDpi="300" orientation="landscape" scale="88" r:id="rId1"/>
  <headerFooter alignWithMargins="0">
    <oddHeader>&amp;CDOUBLE MINI
Level 8 Boys 10 &amp; under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workbookViewId="0" topLeftCell="A1">
      <selection activeCell="D5" sqref="D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15</v>
      </c>
      <c r="B3" s="7" t="s">
        <v>84</v>
      </c>
      <c r="C3" s="6" t="s">
        <v>10</v>
      </c>
      <c r="D3" s="6">
        <v>9</v>
      </c>
      <c r="E3" s="6">
        <v>9.1</v>
      </c>
      <c r="F3" s="6">
        <v>9</v>
      </c>
      <c r="G3" s="6">
        <f>SUM(D3:F3)</f>
        <v>27.1</v>
      </c>
      <c r="H3" s="6">
        <v>1.6</v>
      </c>
      <c r="I3" s="6">
        <f>G3+H3</f>
        <v>28.700000000000003</v>
      </c>
      <c r="J3" s="8">
        <v>0</v>
      </c>
      <c r="K3" s="6">
        <f>SUM(I3-J3)</f>
        <v>28.700000000000003</v>
      </c>
      <c r="L3" s="6">
        <f>K3+K4</f>
        <v>58.00000000000001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9.3</v>
      </c>
      <c r="E4" s="6">
        <v>9.4</v>
      </c>
      <c r="F4" s="6">
        <v>9.3</v>
      </c>
      <c r="G4" s="6">
        <f>SUM(D4:F4)</f>
        <v>28.000000000000004</v>
      </c>
      <c r="H4" s="6">
        <v>1.3</v>
      </c>
      <c r="I4" s="6">
        <f>G4+H4</f>
        <v>29.300000000000004</v>
      </c>
      <c r="J4" s="6">
        <v>0</v>
      </c>
      <c r="K4" s="6">
        <f aca="true" t="shared" si="0" ref="K4:K16">SUM(I4-J4)</f>
        <v>29.300000000000004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/>
  <pageMargins left="0.75" right="0.75" top="1" bottom="1" header="0.5" footer="0.5"/>
  <pageSetup horizontalDpi="300" verticalDpi="300" orientation="landscape" scale="88" r:id="rId1"/>
  <headerFooter alignWithMargins="0">
    <oddHeader>&amp;CDOUBLE MINI
Level 8 Girls 10 &amp; under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zoomScalePageLayoutView="90" workbookViewId="0" topLeftCell="A1">
      <selection activeCell="D5" sqref="D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49</v>
      </c>
      <c r="B3" s="7" t="s">
        <v>85</v>
      </c>
      <c r="C3" s="6" t="s">
        <v>10</v>
      </c>
      <c r="D3" s="6">
        <v>9.6</v>
      </c>
      <c r="E3" s="6">
        <v>9.5</v>
      </c>
      <c r="F3" s="6">
        <v>9.5</v>
      </c>
      <c r="G3" s="6">
        <f>SUM(D3:F3)</f>
        <v>28.6</v>
      </c>
      <c r="H3" s="6">
        <v>1.6</v>
      </c>
      <c r="I3" s="6">
        <f>G3+H3</f>
        <v>30.200000000000003</v>
      </c>
      <c r="J3" s="8">
        <v>0</v>
      </c>
      <c r="K3" s="6">
        <f>SUM(I3-J3)</f>
        <v>30.200000000000003</v>
      </c>
      <c r="L3" s="6">
        <f>K3+K4</f>
        <v>60.50000000000001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9.6</v>
      </c>
      <c r="E4" s="6">
        <v>9.5</v>
      </c>
      <c r="F4" s="6">
        <v>9.6</v>
      </c>
      <c r="G4" s="6">
        <f>SUM(D4:F4)</f>
        <v>28.700000000000003</v>
      </c>
      <c r="H4" s="6">
        <v>1.6</v>
      </c>
      <c r="I4" s="6">
        <f>G4+H4</f>
        <v>30.300000000000004</v>
      </c>
      <c r="J4" s="6">
        <v>0</v>
      </c>
      <c r="K4" s="6">
        <f aca="true" t="shared" si="0" ref="K4:K16">SUM(I4-J4)</f>
        <v>30.300000000000004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2</v>
      </c>
    </row>
    <row r="27" spans="3:13" ht="12.7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8 Boys 11-12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workbookViewId="0" topLeftCell="A1">
      <selection activeCell="K26" sqref="K26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20</v>
      </c>
      <c r="B3" s="7" t="s">
        <v>86</v>
      </c>
      <c r="C3" s="6" t="s">
        <v>10</v>
      </c>
      <c r="D3" s="6">
        <v>9.3</v>
      </c>
      <c r="E3" s="6">
        <v>9.2</v>
      </c>
      <c r="F3" s="6">
        <v>9.3</v>
      </c>
      <c r="G3" s="6">
        <f>SUM(D3:F3)</f>
        <v>27.8</v>
      </c>
      <c r="H3" s="6">
        <v>1.2</v>
      </c>
      <c r="I3" s="6">
        <f>G3+H3</f>
        <v>29</v>
      </c>
      <c r="J3" s="8">
        <v>0</v>
      </c>
      <c r="K3" s="6">
        <f>SUM(I3-J3)</f>
        <v>29</v>
      </c>
      <c r="L3" s="6">
        <f>K3+K4</f>
        <v>58.599999999999994</v>
      </c>
      <c r="M3" s="1">
        <f>RANK(L3,L:L)</f>
        <v>4</v>
      </c>
    </row>
    <row r="4" spans="1:13" ht="12.75">
      <c r="A4" s="7"/>
      <c r="B4" s="7"/>
      <c r="C4" s="6" t="s">
        <v>11</v>
      </c>
      <c r="D4" s="6">
        <v>9.5</v>
      </c>
      <c r="E4" s="6">
        <v>9.5</v>
      </c>
      <c r="F4" s="6">
        <v>9.4</v>
      </c>
      <c r="G4" s="6">
        <f>SUM(D4:F4)</f>
        <v>28.4</v>
      </c>
      <c r="H4" s="6">
        <v>1.2</v>
      </c>
      <c r="I4" s="6">
        <f>G4+H4</f>
        <v>29.599999999999998</v>
      </c>
      <c r="J4" s="6">
        <v>0</v>
      </c>
      <c r="K4" s="6">
        <f aca="true" t="shared" si="0" ref="K4:K16">SUM(I4-J4)</f>
        <v>29.599999999999998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66</v>
      </c>
      <c r="B6" s="7" t="s">
        <v>87</v>
      </c>
      <c r="C6" s="6" t="s">
        <v>10</v>
      </c>
      <c r="D6" s="6">
        <v>9.6</v>
      </c>
      <c r="E6" s="6">
        <v>9.5</v>
      </c>
      <c r="F6" s="6">
        <v>9.6</v>
      </c>
      <c r="G6" s="6">
        <f>SUM(D6:F6)</f>
        <v>28.700000000000003</v>
      </c>
      <c r="H6" s="6">
        <v>1.3</v>
      </c>
      <c r="I6" s="6">
        <f>G6+H6</f>
        <v>30.000000000000004</v>
      </c>
      <c r="J6" s="6"/>
      <c r="K6" s="6">
        <f t="shared" si="0"/>
        <v>30.000000000000004</v>
      </c>
      <c r="L6" s="6">
        <f>K6+K7</f>
        <v>59.7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9.6</v>
      </c>
      <c r="E7" s="6">
        <v>9.5</v>
      </c>
      <c r="F7" s="6">
        <v>9.4</v>
      </c>
      <c r="G7" s="6">
        <f>SUM(D7:F7)</f>
        <v>28.5</v>
      </c>
      <c r="H7" s="6">
        <v>1.2</v>
      </c>
      <c r="I7" s="6">
        <f>G7+H7</f>
        <v>29.7</v>
      </c>
      <c r="J7" s="6"/>
      <c r="K7" s="6">
        <f t="shared" si="0"/>
        <v>29.7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17</v>
      </c>
      <c r="B9" s="7" t="s">
        <v>88</v>
      </c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5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5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20</v>
      </c>
      <c r="B15" s="7" t="s">
        <v>89</v>
      </c>
      <c r="C15" s="6" t="s">
        <v>10</v>
      </c>
      <c r="D15" s="6">
        <v>9.7</v>
      </c>
      <c r="E15" s="6">
        <v>9.7</v>
      </c>
      <c r="F15" s="6">
        <v>9.7</v>
      </c>
      <c r="G15" s="6">
        <f>SUM(D15:F15)</f>
        <v>29.099999999999998</v>
      </c>
      <c r="H15" s="6">
        <v>1.2</v>
      </c>
      <c r="I15" s="6">
        <f>G15+H15</f>
        <v>30.299999999999997</v>
      </c>
      <c r="J15" s="6"/>
      <c r="K15" s="6">
        <f t="shared" si="0"/>
        <v>30.299999999999997</v>
      </c>
      <c r="L15" s="6">
        <f>K15+K16</f>
        <v>60.099999999999994</v>
      </c>
      <c r="M15" s="1">
        <f>RANK(L15,L:L)</f>
        <v>1</v>
      </c>
    </row>
    <row r="16" spans="1:13" ht="12.75">
      <c r="A16" s="7"/>
      <c r="B16" s="7"/>
      <c r="C16" s="6" t="s">
        <v>11</v>
      </c>
      <c r="D16" s="6">
        <v>9.5</v>
      </c>
      <c r="E16" s="6">
        <v>9.5</v>
      </c>
      <c r="F16" s="6">
        <v>9.6</v>
      </c>
      <c r="G16" s="6">
        <f>SUM(D16:F16)</f>
        <v>28.6</v>
      </c>
      <c r="H16" s="6">
        <v>1.2</v>
      </c>
      <c r="I16" s="6">
        <f>G16+H16</f>
        <v>29.8</v>
      </c>
      <c r="J16" s="6"/>
      <c r="K16" s="6">
        <f t="shared" si="0"/>
        <v>29.8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 t="s">
        <v>17</v>
      </c>
      <c r="B18" s="7" t="s">
        <v>90</v>
      </c>
      <c r="C18" s="6" t="s">
        <v>10</v>
      </c>
      <c r="D18" s="6">
        <v>9.3</v>
      </c>
      <c r="E18" s="6">
        <v>9.4</v>
      </c>
      <c r="F18" s="6">
        <v>9.3</v>
      </c>
      <c r="G18" s="6">
        <f>SUM(D18:F18)</f>
        <v>28.000000000000004</v>
      </c>
      <c r="H18" s="6">
        <v>1.3</v>
      </c>
      <c r="I18" s="6">
        <f>G18+H18</f>
        <v>29.300000000000004</v>
      </c>
      <c r="J18" s="6"/>
      <c r="K18" s="6">
        <f>SUM(I18-J18)</f>
        <v>29.300000000000004</v>
      </c>
      <c r="L18" s="6">
        <f>K18+K19</f>
        <v>59.00000000000001</v>
      </c>
      <c r="M18" s="1">
        <f>RANK(L18,L:L)</f>
        <v>3</v>
      </c>
    </row>
    <row r="19" spans="1:13" ht="12.75">
      <c r="A19" s="7"/>
      <c r="B19" s="7"/>
      <c r="C19" s="6" t="s">
        <v>11</v>
      </c>
      <c r="D19" s="6">
        <v>9.3</v>
      </c>
      <c r="E19" s="6">
        <v>9.4</v>
      </c>
      <c r="F19" s="6">
        <v>9.4</v>
      </c>
      <c r="G19" s="6">
        <f>SUM(D19:F19)</f>
        <v>28.1</v>
      </c>
      <c r="H19" s="6">
        <v>1.6</v>
      </c>
      <c r="I19" s="6">
        <f>G19+H19</f>
        <v>29.700000000000003</v>
      </c>
      <c r="J19" s="6"/>
      <c r="K19" s="6">
        <f>SUM(I19-J19)</f>
        <v>29.700000000000003</v>
      </c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8  Girls 11-12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workbookViewId="0" topLeftCell="A1">
      <selection activeCell="I4" sqref="I4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20</v>
      </c>
      <c r="B3" s="7" t="s">
        <v>91</v>
      </c>
      <c r="C3" s="6" t="s">
        <v>10</v>
      </c>
      <c r="D3" s="6">
        <v>9.6</v>
      </c>
      <c r="E3" s="6">
        <v>9.5</v>
      </c>
      <c r="F3" s="6">
        <v>9.6</v>
      </c>
      <c r="G3" s="6">
        <f>SUM(D3:F3)</f>
        <v>28.700000000000003</v>
      </c>
      <c r="H3" s="6">
        <v>1.2</v>
      </c>
      <c r="I3" s="6">
        <f>G3+H3</f>
        <v>29.900000000000002</v>
      </c>
      <c r="J3" s="8">
        <v>0</v>
      </c>
      <c r="K3" s="6">
        <f>SUM(I3-J3)</f>
        <v>29.900000000000002</v>
      </c>
      <c r="L3" s="6">
        <f>K3+K4</f>
        <v>59.400000000000006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9.4</v>
      </c>
      <c r="E4" s="6">
        <v>9.4</v>
      </c>
      <c r="F4" s="6">
        <v>9.4</v>
      </c>
      <c r="G4" s="6">
        <f>SUM(D4:F4)</f>
        <v>28.200000000000003</v>
      </c>
      <c r="H4" s="6">
        <v>1.3</v>
      </c>
      <c r="I4" s="6">
        <f>G4+H4</f>
        <v>29.500000000000004</v>
      </c>
      <c r="J4" s="6">
        <v>0</v>
      </c>
      <c r="K4" s="6">
        <f aca="true" t="shared" si="0" ref="K4:K16">SUM(I4-J4)</f>
        <v>29.500000000000004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/>
  <pageMargins left="0.75" right="0.75" top="1" bottom="1" header="0.5" footer="0.5"/>
  <pageSetup horizontalDpi="300" verticalDpi="300" orientation="landscape" scale="88" r:id="rId1"/>
  <headerFooter alignWithMargins="0">
    <oddHeader>&amp;CDOUBLE MINI
Level 8 Boys 13-14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workbookViewId="0" topLeftCell="A1">
      <selection activeCell="J9" sqref="J9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92</v>
      </c>
      <c r="B3" s="7" t="s">
        <v>93</v>
      </c>
      <c r="C3" s="6" t="s">
        <v>10</v>
      </c>
      <c r="D3" s="6">
        <v>9.3</v>
      </c>
      <c r="E3" s="6">
        <v>9.4</v>
      </c>
      <c r="F3" s="6">
        <v>9.5</v>
      </c>
      <c r="G3" s="6">
        <f>SUM(D3:F3)</f>
        <v>28.200000000000003</v>
      </c>
      <c r="H3" s="6">
        <v>1.4</v>
      </c>
      <c r="I3" s="6">
        <f>G3+H3</f>
        <v>29.6</v>
      </c>
      <c r="J3" s="8">
        <v>0</v>
      </c>
      <c r="K3" s="6">
        <f>SUM(I3-J3)</f>
        <v>29.6</v>
      </c>
      <c r="L3" s="6">
        <f>K3+K4</f>
        <v>58.3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9.1</v>
      </c>
      <c r="E4" s="6">
        <v>9.1</v>
      </c>
      <c r="F4" s="6">
        <v>9.1</v>
      </c>
      <c r="G4" s="6">
        <f>SUM(D4:F4)</f>
        <v>27.299999999999997</v>
      </c>
      <c r="H4" s="6">
        <v>1.4</v>
      </c>
      <c r="I4" s="6">
        <f>G4+H4</f>
        <v>28.699999999999996</v>
      </c>
      <c r="J4" s="6">
        <v>0</v>
      </c>
      <c r="K4" s="6">
        <f aca="true" t="shared" si="0" ref="K4:K16">SUM(I4-J4)</f>
        <v>28.699999999999996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17</v>
      </c>
      <c r="B6" s="7" t="s">
        <v>94</v>
      </c>
      <c r="C6" s="6" t="s">
        <v>10</v>
      </c>
      <c r="D6" s="6">
        <v>9.4</v>
      </c>
      <c r="E6" s="6">
        <v>9.3</v>
      </c>
      <c r="F6" s="6">
        <v>9.2</v>
      </c>
      <c r="G6" s="6">
        <f>SUM(D6:F6)</f>
        <v>27.900000000000002</v>
      </c>
      <c r="H6" s="6">
        <v>1.6</v>
      </c>
      <c r="I6" s="6">
        <f>G6+H6</f>
        <v>29.500000000000004</v>
      </c>
      <c r="J6" s="6">
        <v>1.5</v>
      </c>
      <c r="K6" s="6">
        <f t="shared" si="0"/>
        <v>28.000000000000004</v>
      </c>
      <c r="L6" s="6">
        <f>K6+K7</f>
        <v>57.900000000000006</v>
      </c>
      <c r="M6" s="1">
        <f>RANK(L6,L:L)</f>
        <v>3</v>
      </c>
    </row>
    <row r="7" spans="1:13" ht="12.75">
      <c r="A7" s="7"/>
      <c r="B7" s="7"/>
      <c r="C7" s="6" t="s">
        <v>11</v>
      </c>
      <c r="D7" s="6">
        <v>9.4</v>
      </c>
      <c r="E7" s="6">
        <v>9.4</v>
      </c>
      <c r="F7" s="6">
        <v>9.4</v>
      </c>
      <c r="G7" s="6">
        <f>SUM(D7:F7)</f>
        <v>28.200000000000003</v>
      </c>
      <c r="H7" s="6">
        <v>1.7</v>
      </c>
      <c r="I7" s="6">
        <f>G7+H7</f>
        <v>29.900000000000002</v>
      </c>
      <c r="J7" s="6">
        <v>0</v>
      </c>
      <c r="K7" s="6">
        <f t="shared" si="0"/>
        <v>29.900000000000002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66</v>
      </c>
      <c r="B9" s="7" t="s">
        <v>95</v>
      </c>
      <c r="C9" s="6" t="s">
        <v>10</v>
      </c>
      <c r="D9" s="6">
        <v>9.6</v>
      </c>
      <c r="E9" s="6">
        <v>9.6</v>
      </c>
      <c r="F9" s="6">
        <v>9.7</v>
      </c>
      <c r="G9" s="6">
        <f>SUM(D9:F9)</f>
        <v>28.9</v>
      </c>
      <c r="H9" s="6">
        <v>1.3</v>
      </c>
      <c r="I9" s="6">
        <f>G9+H9</f>
        <v>30.2</v>
      </c>
      <c r="J9" s="6">
        <v>0.9</v>
      </c>
      <c r="K9" s="6">
        <f t="shared" si="0"/>
        <v>29.3</v>
      </c>
      <c r="L9" s="6">
        <f>K9+K10</f>
        <v>58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9.3</v>
      </c>
      <c r="E10" s="6">
        <v>9.1</v>
      </c>
      <c r="F10" s="6">
        <v>9.2</v>
      </c>
      <c r="G10" s="6">
        <f>SUM(D10:F10)</f>
        <v>27.599999999999998</v>
      </c>
      <c r="H10" s="6">
        <v>1.4</v>
      </c>
      <c r="I10" s="6">
        <f>G10+H10</f>
        <v>28.999999999999996</v>
      </c>
      <c r="J10" s="6">
        <v>0.3</v>
      </c>
      <c r="K10" s="6">
        <f t="shared" si="0"/>
        <v>28.699999999999996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4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4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8 Girls 13-14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workbookViewId="0" topLeftCell="A1">
      <selection activeCell="D5" sqref="D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16</v>
      </c>
      <c r="B3" s="7" t="s">
        <v>96</v>
      </c>
      <c r="C3" s="6" t="s">
        <v>10</v>
      </c>
      <c r="D3" s="6">
        <v>9.3</v>
      </c>
      <c r="E3" s="6">
        <v>9.3</v>
      </c>
      <c r="F3" s="6">
        <v>9.3</v>
      </c>
      <c r="G3" s="6">
        <f>SUM(D3:F3)</f>
        <v>27.900000000000002</v>
      </c>
      <c r="H3" s="6">
        <v>1.2</v>
      </c>
      <c r="I3" s="6">
        <f>G3+H3</f>
        <v>29.1</v>
      </c>
      <c r="J3" s="8">
        <v>0</v>
      </c>
      <c r="K3" s="6">
        <f>SUM(I3-J3)</f>
        <v>29.1</v>
      </c>
      <c r="L3" s="6">
        <f>K3+K4</f>
        <v>58.900000000000006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9.3</v>
      </c>
      <c r="E4" s="6">
        <v>9.4</v>
      </c>
      <c r="F4" s="6">
        <v>9.4</v>
      </c>
      <c r="G4" s="6">
        <f>SUM(D4:F4)</f>
        <v>28.1</v>
      </c>
      <c r="H4" s="6">
        <v>1.7</v>
      </c>
      <c r="I4" s="6">
        <f>G4+H4</f>
        <v>29.8</v>
      </c>
      <c r="J4" s="6">
        <v>0</v>
      </c>
      <c r="K4" s="6">
        <f aca="true" t="shared" si="0" ref="K4:K16">SUM(I4-J4)</f>
        <v>29.8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8 Boys 15 &amp; over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6"/>
  <sheetViews>
    <sheetView workbookViewId="0" topLeftCell="A1">
      <selection activeCell="D3" sqref="D3:F19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24</v>
      </c>
      <c r="B3" s="7" t="s">
        <v>27</v>
      </c>
      <c r="C3" s="6" t="s">
        <v>10</v>
      </c>
      <c r="D3" s="6">
        <v>9.5</v>
      </c>
      <c r="E3" s="6">
        <v>9.4</v>
      </c>
      <c r="F3" s="6">
        <v>9.5</v>
      </c>
      <c r="G3" s="6">
        <f>SUM(D3:F3)</f>
        <v>28.4</v>
      </c>
      <c r="H3" s="6"/>
      <c r="I3" s="6">
        <f>G3+H3</f>
        <v>28.4</v>
      </c>
      <c r="J3" s="8">
        <v>0</v>
      </c>
      <c r="K3" s="6">
        <f>SUM(I3-J3)</f>
        <v>28.4</v>
      </c>
      <c r="L3" s="6">
        <f>K3+K4</f>
        <v>55.8</v>
      </c>
      <c r="M3" s="1">
        <f>RANK(L3,L:L)</f>
        <v>4</v>
      </c>
    </row>
    <row r="4" spans="1:13" ht="12.75">
      <c r="A4" s="7"/>
      <c r="B4" s="7"/>
      <c r="C4" s="6" t="s">
        <v>11</v>
      </c>
      <c r="D4" s="6">
        <v>9.1</v>
      </c>
      <c r="E4" s="6">
        <v>9.2</v>
      </c>
      <c r="F4" s="6">
        <v>9.1</v>
      </c>
      <c r="G4" s="6">
        <f>SUM(D4:F4)</f>
        <v>27.4</v>
      </c>
      <c r="H4" s="6"/>
      <c r="I4" s="6">
        <f>G4+H4</f>
        <v>27.4</v>
      </c>
      <c r="J4" s="6">
        <v>0</v>
      </c>
      <c r="K4" s="6">
        <f aca="true" t="shared" si="0" ref="K4:K16">SUM(I4-J4)</f>
        <v>27.4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17</v>
      </c>
      <c r="B6" s="7" t="s">
        <v>28</v>
      </c>
      <c r="C6" s="6" t="s">
        <v>10</v>
      </c>
      <c r="D6" s="6">
        <v>9.6</v>
      </c>
      <c r="E6" s="6">
        <v>9.7</v>
      </c>
      <c r="F6" s="6">
        <v>9.6</v>
      </c>
      <c r="G6" s="6">
        <f>SUM(D6:F6)</f>
        <v>28.9</v>
      </c>
      <c r="H6" s="6"/>
      <c r="I6" s="6">
        <f>G6+H6</f>
        <v>28.9</v>
      </c>
      <c r="J6" s="6"/>
      <c r="K6" s="6">
        <f t="shared" si="0"/>
        <v>28.9</v>
      </c>
      <c r="L6" s="6">
        <f>K6+K7</f>
        <v>56.9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9.3</v>
      </c>
      <c r="E7" s="6">
        <v>9.3</v>
      </c>
      <c r="F7" s="6">
        <v>9.4</v>
      </c>
      <c r="G7" s="6">
        <f>SUM(D7:F7)</f>
        <v>28</v>
      </c>
      <c r="H7" s="6"/>
      <c r="I7" s="6">
        <f>G7+H7</f>
        <v>28</v>
      </c>
      <c r="J7" s="6"/>
      <c r="K7" s="6">
        <f t="shared" si="0"/>
        <v>28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18</v>
      </c>
      <c r="B9" s="7" t="s">
        <v>29</v>
      </c>
      <c r="C9" s="6" t="s">
        <v>10</v>
      </c>
      <c r="D9" s="6">
        <v>9.3</v>
      </c>
      <c r="E9" s="6">
        <v>9.4</v>
      </c>
      <c r="F9" s="6">
        <v>9.2</v>
      </c>
      <c r="G9" s="6">
        <f>SUM(D9:F9)</f>
        <v>27.900000000000002</v>
      </c>
      <c r="H9" s="6"/>
      <c r="I9" s="6">
        <f>G9+H9</f>
        <v>27.900000000000002</v>
      </c>
      <c r="J9" s="6"/>
      <c r="K9" s="6">
        <f t="shared" si="0"/>
        <v>27.900000000000002</v>
      </c>
      <c r="L9" s="6">
        <f>K9+K10</f>
        <v>55.7</v>
      </c>
      <c r="M9" s="1">
        <f>RANK(L9,L:L)</f>
        <v>5</v>
      </c>
    </row>
    <row r="10" spans="1:13" ht="12.75">
      <c r="A10" s="7"/>
      <c r="B10" s="7"/>
      <c r="C10" s="6" t="s">
        <v>11</v>
      </c>
      <c r="D10" s="6">
        <v>9.2</v>
      </c>
      <c r="E10" s="6">
        <v>9.3</v>
      </c>
      <c r="F10" s="6">
        <v>9.3</v>
      </c>
      <c r="G10" s="6">
        <f>SUM(D10:F10)</f>
        <v>27.8</v>
      </c>
      <c r="H10" s="6"/>
      <c r="I10" s="6">
        <f>G10+H10</f>
        <v>27.8</v>
      </c>
      <c r="J10" s="6">
        <v>0</v>
      </c>
      <c r="K10" s="6">
        <f t="shared" si="0"/>
        <v>27.8</v>
      </c>
      <c r="L10" s="6"/>
      <c r="M10" s="1"/>
    </row>
    <row r="11" ht="12.75">
      <c r="K11" s="6"/>
    </row>
    <row r="12" spans="1:13" ht="12.75">
      <c r="A12" s="7" t="s">
        <v>15</v>
      </c>
      <c r="B12" s="7" t="s">
        <v>30</v>
      </c>
      <c r="C12" s="6" t="s">
        <v>10</v>
      </c>
      <c r="D12" s="6">
        <v>9.4</v>
      </c>
      <c r="E12" s="6">
        <v>9.3</v>
      </c>
      <c r="F12" s="6">
        <v>9.3</v>
      </c>
      <c r="G12" s="6">
        <f>SUM(D12:F12)</f>
        <v>28.000000000000004</v>
      </c>
      <c r="H12" s="6"/>
      <c r="I12" s="6">
        <f>G12+H12</f>
        <v>28.000000000000004</v>
      </c>
      <c r="J12" s="6">
        <v>0</v>
      </c>
      <c r="K12" s="6">
        <f t="shared" si="0"/>
        <v>28.000000000000004</v>
      </c>
      <c r="L12" s="6">
        <f>K12+K13</f>
        <v>56.00000000000001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9.3</v>
      </c>
      <c r="E13" s="6">
        <v>9.4</v>
      </c>
      <c r="F13" s="6">
        <v>9.3</v>
      </c>
      <c r="G13" s="6">
        <f>SUM(D13:F13)</f>
        <v>28.000000000000004</v>
      </c>
      <c r="H13" s="6"/>
      <c r="I13" s="6">
        <f>G13+H13</f>
        <v>28.000000000000004</v>
      </c>
      <c r="J13" s="6"/>
      <c r="K13" s="6">
        <f t="shared" si="0"/>
        <v>28.000000000000004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17</v>
      </c>
      <c r="B15" s="7" t="s">
        <v>31</v>
      </c>
      <c r="C15" s="6" t="s">
        <v>10</v>
      </c>
      <c r="D15" s="6">
        <v>9.3</v>
      </c>
      <c r="E15" s="6">
        <v>9.4</v>
      </c>
      <c r="F15" s="6">
        <v>9.3</v>
      </c>
      <c r="G15" s="6">
        <f>SUM(D15:F15)</f>
        <v>28.000000000000004</v>
      </c>
      <c r="H15" s="6"/>
      <c r="I15" s="6">
        <f>G15+H15</f>
        <v>28.000000000000004</v>
      </c>
      <c r="J15" s="6"/>
      <c r="K15" s="6">
        <f t="shared" si="0"/>
        <v>28.000000000000004</v>
      </c>
      <c r="L15" s="6">
        <f>K15+K16</f>
        <v>53.300000000000004</v>
      </c>
      <c r="M15" s="1">
        <f>RANK(L15,L:L)</f>
        <v>6</v>
      </c>
    </row>
    <row r="16" spans="1:13" ht="12.75">
      <c r="A16" s="7"/>
      <c r="B16" s="7"/>
      <c r="C16" s="6" t="s">
        <v>11</v>
      </c>
      <c r="D16" s="6">
        <v>8.4</v>
      </c>
      <c r="E16" s="6">
        <v>8.4</v>
      </c>
      <c r="F16" s="6">
        <v>8.5</v>
      </c>
      <c r="G16" s="6">
        <f>SUM(D16:F16)</f>
        <v>25.3</v>
      </c>
      <c r="H16" s="6"/>
      <c r="I16" s="6">
        <f>G16+H16</f>
        <v>25.3</v>
      </c>
      <c r="J16" s="6"/>
      <c r="K16" s="6">
        <f t="shared" si="0"/>
        <v>25.3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 t="s">
        <v>18</v>
      </c>
      <c r="B18" s="7" t="s">
        <v>32</v>
      </c>
      <c r="C18" s="6" t="s">
        <v>10</v>
      </c>
      <c r="D18" s="6">
        <v>9.4</v>
      </c>
      <c r="E18" s="6">
        <v>9.5</v>
      </c>
      <c r="F18" s="6">
        <v>9.5</v>
      </c>
      <c r="G18" s="6">
        <f>SUM(D18:F18)</f>
        <v>28.4</v>
      </c>
      <c r="H18" s="6"/>
      <c r="I18" s="6">
        <f>G18+H18</f>
        <v>28.4</v>
      </c>
      <c r="J18" s="6"/>
      <c r="K18" s="6">
        <f>SUM(I18-J18)</f>
        <v>28.4</v>
      </c>
      <c r="L18" s="6">
        <f>K18+K19</f>
        <v>56.9</v>
      </c>
      <c r="M18" s="1">
        <f>RANK(L18,L:L)</f>
        <v>1</v>
      </c>
    </row>
    <row r="19" spans="1:13" ht="12.75">
      <c r="A19" s="7"/>
      <c r="B19" s="7"/>
      <c r="C19" s="6" t="s">
        <v>11</v>
      </c>
      <c r="D19" s="6">
        <v>9.5</v>
      </c>
      <c r="E19" s="6">
        <v>9.4</v>
      </c>
      <c r="F19" s="6">
        <v>9.6</v>
      </c>
      <c r="G19" s="6">
        <f>SUM(D19:F19)</f>
        <v>28.5</v>
      </c>
      <c r="H19" s="6"/>
      <c r="I19" s="6">
        <f>G19+H19</f>
        <v>28.5</v>
      </c>
      <c r="J19" s="6"/>
      <c r="K19" s="6">
        <f>SUM(I19-J19)</f>
        <v>28.5</v>
      </c>
      <c r="L19" s="6"/>
      <c r="M19" s="1"/>
    </row>
    <row r="20" spans="1:13" ht="12.75">
      <c r="A20" s="7"/>
      <c r="B20" s="7"/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1"/>
    </row>
    <row r="21" spans="1:13" ht="12.75">
      <c r="A21" s="7"/>
      <c r="B21" s="7"/>
      <c r="C21" s="6" t="s">
        <v>10</v>
      </c>
      <c r="D21" s="6"/>
      <c r="E21" s="6"/>
      <c r="F21" s="6"/>
      <c r="G21" s="6">
        <f>SUM(D21:F21)</f>
        <v>0</v>
      </c>
      <c r="H21" s="6"/>
      <c r="I21" s="6">
        <f>G21+H21</f>
        <v>0</v>
      </c>
      <c r="J21" s="6"/>
      <c r="K21" s="6">
        <f>SUM(I21-J21)</f>
        <v>0</v>
      </c>
      <c r="L21" s="6">
        <f>K21+K22</f>
        <v>0</v>
      </c>
      <c r="M21" s="1">
        <f>RANK(L21,L:L)</f>
        <v>7</v>
      </c>
    </row>
    <row r="22" spans="1:13" ht="12.75">
      <c r="A22" s="7"/>
      <c r="B22" s="7"/>
      <c r="C22" s="6" t="s">
        <v>11</v>
      </c>
      <c r="D22" s="6"/>
      <c r="E22" s="6"/>
      <c r="F22" s="6"/>
      <c r="G22" s="6">
        <f>SUM(D22:F22)</f>
        <v>0</v>
      </c>
      <c r="H22" s="6"/>
      <c r="I22" s="6">
        <f>G22+H22</f>
        <v>0</v>
      </c>
      <c r="J22" s="6"/>
      <c r="K22" s="6">
        <f>SUM(I22-J22)</f>
        <v>0</v>
      </c>
      <c r="L22" s="6"/>
      <c r="M22" s="1"/>
    </row>
    <row r="23" spans="1:2" ht="12.75">
      <c r="A23" s="7"/>
      <c r="B23" s="7"/>
    </row>
    <row r="24" spans="1:13" ht="12.75">
      <c r="A24" s="7"/>
      <c r="B24" s="7"/>
      <c r="C24" s="6" t="s">
        <v>10</v>
      </c>
      <c r="D24" s="6"/>
      <c r="E24" s="6"/>
      <c r="F24" s="6"/>
      <c r="G24" s="6">
        <f>SUM(D24:F24)</f>
        <v>0</v>
      </c>
      <c r="H24" s="6"/>
      <c r="I24" s="6">
        <f>G24+H24</f>
        <v>0</v>
      </c>
      <c r="J24" s="6"/>
      <c r="K24" s="6">
        <f>SUM(I24-J24)</f>
        <v>0</v>
      </c>
      <c r="L24" s="6">
        <f>K24+K25</f>
        <v>0</v>
      </c>
      <c r="M24" s="1">
        <f>RANK(L24,L:L)</f>
        <v>7</v>
      </c>
    </row>
    <row r="25" spans="1:13" ht="12.75">
      <c r="A25" s="6"/>
      <c r="B25" s="6"/>
      <c r="C25" s="6" t="s">
        <v>11</v>
      </c>
      <c r="D25" s="6"/>
      <c r="E25" s="6"/>
      <c r="F25" s="6"/>
      <c r="G25" s="6">
        <f>SUM(D25:F25)</f>
        <v>0</v>
      </c>
      <c r="H25" s="6"/>
      <c r="I25" s="6">
        <f>G25+H25</f>
        <v>0</v>
      </c>
      <c r="J25" s="6"/>
      <c r="K25" s="6">
        <f>SUM(I25-J25)</f>
        <v>0</v>
      </c>
      <c r="L25" s="6"/>
      <c r="M25" s="1"/>
    </row>
    <row r="26" spans="1:2" ht="12.75">
      <c r="A26" s="7"/>
      <c r="B26" s="7"/>
    </row>
    <row r="28" spans="1:2" ht="12.75">
      <c r="A28" s="7"/>
      <c r="B28" s="7"/>
    </row>
    <row r="29" ht="12.75">
      <c r="A29" s="7"/>
    </row>
    <row r="32" ht="12.75">
      <c r="A32" s="7"/>
    </row>
    <row r="35" spans="3:13" ht="12.75">
      <c r="C35" s="6" t="s">
        <v>10</v>
      </c>
      <c r="D35" s="6"/>
      <c r="E35" s="6"/>
      <c r="F35" s="6"/>
      <c r="G35" s="6">
        <f>SUM(D35:F35)</f>
        <v>0</v>
      </c>
      <c r="H35" s="6"/>
      <c r="I35" s="6">
        <f>G35+H35</f>
        <v>0</v>
      </c>
      <c r="J35" s="6"/>
      <c r="K35" s="6">
        <f>SUM(I35-J35)</f>
        <v>0</v>
      </c>
      <c r="L35" s="6">
        <f>K35+K36</f>
        <v>0</v>
      </c>
      <c r="M35" s="1">
        <f>RANK(L35,L:L)</f>
        <v>7</v>
      </c>
    </row>
    <row r="36" spans="3:13" ht="12.75">
      <c r="C36" s="6" t="s">
        <v>11</v>
      </c>
      <c r="D36" s="6"/>
      <c r="E36" s="6"/>
      <c r="F36" s="6"/>
      <c r="G36" s="6">
        <f>SUM(D36:F36)</f>
        <v>0</v>
      </c>
      <c r="H36" s="6"/>
      <c r="I36" s="6">
        <f>G36+H36</f>
        <v>0</v>
      </c>
      <c r="J36" s="6"/>
      <c r="K36" s="6">
        <f>SUM(I36-J36)</f>
        <v>0</v>
      </c>
      <c r="L36" s="6"/>
      <c r="M36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7" r:id="rId1"/>
  <headerFooter alignWithMargins="0">
    <oddHeader>&amp;C&amp;"Arial,Bold"&amp;12DOUBLE MINI
Level 4 Girls 9 &amp; 10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workbookViewId="0" topLeftCell="A1">
      <selection activeCell="J1" sqref="J1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16</v>
      </c>
      <c r="B3" s="7" t="s">
        <v>97</v>
      </c>
      <c r="C3" s="6" t="s">
        <v>10</v>
      </c>
      <c r="D3" s="6">
        <v>9.5</v>
      </c>
      <c r="E3" s="6">
        <v>9.4</v>
      </c>
      <c r="F3" s="6">
        <v>9.4</v>
      </c>
      <c r="G3" s="6">
        <f>SUM(D3:F3)</f>
        <v>28.299999999999997</v>
      </c>
      <c r="H3" s="6">
        <v>1.2</v>
      </c>
      <c r="I3" s="6">
        <f>G3+H3</f>
        <v>29.499999999999996</v>
      </c>
      <c r="J3" s="8"/>
      <c r="K3" s="6">
        <f>SUM(I3-J3)</f>
        <v>29.499999999999996</v>
      </c>
      <c r="L3" s="6">
        <f>K3+K4</f>
        <v>59.099999999999994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9.4</v>
      </c>
      <c r="E4" s="6">
        <v>9.2</v>
      </c>
      <c r="F4" s="6">
        <v>9.3</v>
      </c>
      <c r="G4" s="6">
        <f>SUM(D4:F4)</f>
        <v>27.900000000000002</v>
      </c>
      <c r="H4" s="6">
        <v>1.7</v>
      </c>
      <c r="I4" s="6">
        <f>G4+H4</f>
        <v>29.6</v>
      </c>
      <c r="J4" s="6"/>
      <c r="K4" s="6">
        <f aca="true" t="shared" si="0" ref="K4:K16">SUM(I4-J4)</f>
        <v>29.6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24</v>
      </c>
      <c r="B6" s="7" t="s">
        <v>98</v>
      </c>
      <c r="C6" s="6" t="s">
        <v>10</v>
      </c>
      <c r="D6" s="6">
        <v>9.2</v>
      </c>
      <c r="E6" s="6">
        <v>9.3</v>
      </c>
      <c r="F6" s="6">
        <v>9.2</v>
      </c>
      <c r="G6" s="6">
        <f>SUM(D6:F6)</f>
        <v>27.7</v>
      </c>
      <c r="H6" s="6">
        <v>1.6</v>
      </c>
      <c r="I6" s="6">
        <f>G6+H6</f>
        <v>29.3</v>
      </c>
      <c r="J6" s="6"/>
      <c r="K6" s="6">
        <f t="shared" si="0"/>
        <v>29.3</v>
      </c>
      <c r="L6" s="6">
        <f>K6+K7</f>
        <v>58.9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9.4</v>
      </c>
      <c r="E7" s="6">
        <v>9.5</v>
      </c>
      <c r="F7" s="6">
        <v>9.5</v>
      </c>
      <c r="G7" s="6">
        <f>SUM(D7:F7)</f>
        <v>28.4</v>
      </c>
      <c r="H7" s="6">
        <v>1.2</v>
      </c>
      <c r="I7" s="6">
        <f>G7+H7</f>
        <v>29.599999999999998</v>
      </c>
      <c r="J7" s="6"/>
      <c r="K7" s="6">
        <f t="shared" si="0"/>
        <v>29.599999999999998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/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/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8 Girls 15 &amp; over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workbookViewId="0" topLeftCell="A1">
      <selection activeCell="G34" sqref="G34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99</v>
      </c>
      <c r="B3" s="7" t="s">
        <v>100</v>
      </c>
      <c r="C3" s="6" t="s">
        <v>10</v>
      </c>
      <c r="D3" s="6">
        <v>9.6</v>
      </c>
      <c r="E3" s="6">
        <v>9.5</v>
      </c>
      <c r="F3" s="6">
        <v>9.5</v>
      </c>
      <c r="G3" s="6">
        <f>SUM(D3:F3)</f>
        <v>28.6</v>
      </c>
      <c r="H3" s="6"/>
      <c r="I3" s="6">
        <f>G3+H3</f>
        <v>28.6</v>
      </c>
      <c r="J3" s="8">
        <v>0</v>
      </c>
      <c r="K3" s="6">
        <f>SUM(I3-J3)</f>
        <v>28.6</v>
      </c>
      <c r="L3" s="6">
        <f>K3+K4</f>
        <v>56.9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9.2</v>
      </c>
      <c r="E4" s="6">
        <v>9.6</v>
      </c>
      <c r="F4" s="6">
        <v>9.5</v>
      </c>
      <c r="G4" s="6">
        <f>SUM(D4:F4)</f>
        <v>28.299999999999997</v>
      </c>
      <c r="H4" s="6"/>
      <c r="I4" s="6">
        <f>G4+H4</f>
        <v>28.299999999999997</v>
      </c>
      <c r="J4" s="6">
        <v>0</v>
      </c>
      <c r="K4" s="6">
        <f aca="true" t="shared" si="0" ref="K4:K16">SUM(I4-J4)</f>
        <v>28.299999999999997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/>
  <pageMargins left="0.75" right="0.75" top="1" bottom="1" header="0.5" footer="0.5"/>
  <pageSetup horizontalDpi="300" verticalDpi="300" orientation="landscape" scale="88" r:id="rId1"/>
  <headerFooter alignWithMargins="0">
    <oddHeader>&amp;CDOUBLE MINI
Level 6 Girls 15 &amp; over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workbookViewId="0" topLeftCell="A1">
      <selection activeCell="H26" sqref="H26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/>
      <c r="B3" s="7"/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16</v>
      </c>
      <c r="B6" s="7" t="s">
        <v>102</v>
      </c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27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8.9</v>
      </c>
      <c r="E7" s="6">
        <v>9</v>
      </c>
      <c r="F7" s="6">
        <v>9.1</v>
      </c>
      <c r="G7" s="6">
        <f>SUM(D7:F7)</f>
        <v>27</v>
      </c>
      <c r="H7" s="6"/>
      <c r="I7" s="6">
        <f>G7+H7</f>
        <v>27</v>
      </c>
      <c r="J7" s="6"/>
      <c r="K7" s="6">
        <f t="shared" si="0"/>
        <v>27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/>
  <pageMargins left="0.75" right="0.75" top="1" bottom="1" header="0.5" footer="0.5"/>
  <pageSetup horizontalDpi="300" verticalDpi="300" orientation="landscape" scale="88" r:id="rId1"/>
  <headerFooter alignWithMargins="0">
    <oddHeader>&amp;CDOUBLE MINI
Level 6 Boys 9-10
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9"/>
  <sheetViews>
    <sheetView workbookViewId="0" topLeftCell="A1">
      <selection activeCell="D11" sqref="D11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15</v>
      </c>
      <c r="B3" s="7" t="s">
        <v>103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5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17</v>
      </c>
      <c r="B6" s="7" t="s">
        <v>104</v>
      </c>
      <c r="C6" s="6" t="s">
        <v>10</v>
      </c>
      <c r="D6" s="6">
        <v>9.5</v>
      </c>
      <c r="E6" s="6">
        <v>9.6</v>
      </c>
      <c r="F6" s="6">
        <v>9.6</v>
      </c>
      <c r="G6" s="6">
        <f>SUM(D6:F6)</f>
        <v>28.700000000000003</v>
      </c>
      <c r="H6" s="6"/>
      <c r="I6" s="6">
        <f>G6+H6</f>
        <v>28.700000000000003</v>
      </c>
      <c r="J6" s="6"/>
      <c r="K6" s="6">
        <f t="shared" si="0"/>
        <v>28.700000000000003</v>
      </c>
      <c r="L6" s="6">
        <f>K6+K7</f>
        <v>56.7</v>
      </c>
      <c r="M6" s="1">
        <f>RANK(L6,L:L)</f>
        <v>3</v>
      </c>
    </row>
    <row r="7" spans="1:13" ht="12.75">
      <c r="A7" s="7"/>
      <c r="B7" s="7"/>
      <c r="C7" s="6" t="s">
        <v>11</v>
      </c>
      <c r="D7" s="6">
        <v>9.3</v>
      </c>
      <c r="E7" s="6">
        <v>9.3</v>
      </c>
      <c r="F7" s="6">
        <v>9.4</v>
      </c>
      <c r="G7" s="6">
        <f>SUM(D7:F7)</f>
        <v>28</v>
      </c>
      <c r="H7" s="6"/>
      <c r="I7" s="6">
        <f>G7+H7</f>
        <v>28</v>
      </c>
      <c r="J7" s="6"/>
      <c r="K7" s="6">
        <f t="shared" si="0"/>
        <v>28</v>
      </c>
      <c r="L7" s="6"/>
      <c r="M7" s="1"/>
    </row>
    <row r="8" spans="4:12" ht="12" customHeight="1"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15</v>
      </c>
      <c r="B9" s="7" t="s">
        <v>105</v>
      </c>
      <c r="C9" s="6" t="s">
        <v>10</v>
      </c>
      <c r="D9" s="6">
        <v>9.4</v>
      </c>
      <c r="E9" s="6">
        <v>9.4</v>
      </c>
      <c r="F9" s="6">
        <v>9.4</v>
      </c>
      <c r="G9" s="6">
        <f>SUM(D9:F9)</f>
        <v>28.200000000000003</v>
      </c>
      <c r="H9" s="6"/>
      <c r="I9" s="6">
        <f>G9+H9</f>
        <v>28.200000000000003</v>
      </c>
      <c r="J9" s="6"/>
      <c r="K9" s="6">
        <f t="shared" si="0"/>
        <v>28.200000000000003</v>
      </c>
      <c r="L9" s="6">
        <f>K9+K10</f>
        <v>56</v>
      </c>
      <c r="M9" s="1">
        <f>RANK(L9,L:L)</f>
        <v>4</v>
      </c>
    </row>
    <row r="10" spans="3:13" ht="12.75">
      <c r="C10" s="6" t="s">
        <v>11</v>
      </c>
      <c r="D10" s="6">
        <v>9.2</v>
      </c>
      <c r="E10" s="6">
        <v>9.3</v>
      </c>
      <c r="F10" s="6">
        <v>9.3</v>
      </c>
      <c r="G10" s="6">
        <f>SUM(D10:F10)</f>
        <v>27.8</v>
      </c>
      <c r="H10" s="6"/>
      <c r="I10" s="6">
        <f>G10+H10</f>
        <v>27.8</v>
      </c>
      <c r="J10" s="6">
        <v>0</v>
      </c>
      <c r="K10" s="6">
        <f t="shared" si="0"/>
        <v>27.8</v>
      </c>
      <c r="L10" s="6"/>
      <c r="M10" s="1"/>
    </row>
    <row r="11" ht="12.75">
      <c r="K11" s="6"/>
    </row>
    <row r="12" spans="1:13" ht="12.75">
      <c r="A12" s="4" t="s">
        <v>17</v>
      </c>
      <c r="B12" s="4" t="s">
        <v>106</v>
      </c>
      <c r="C12" s="6" t="s">
        <v>10</v>
      </c>
      <c r="D12" s="6">
        <v>9.7</v>
      </c>
      <c r="E12" s="6">
        <v>9.7</v>
      </c>
      <c r="F12" s="6">
        <v>9.7</v>
      </c>
      <c r="G12" s="6">
        <f>SUM(D12:F12)</f>
        <v>29.099999999999998</v>
      </c>
      <c r="H12" s="6"/>
      <c r="I12" s="6">
        <f>G12+H12</f>
        <v>29.099999999999998</v>
      </c>
      <c r="J12" s="6">
        <v>0</v>
      </c>
      <c r="K12" s="6">
        <f t="shared" si="0"/>
        <v>29.099999999999998</v>
      </c>
      <c r="L12" s="6">
        <f>K12+K13</f>
        <v>57.5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9.5</v>
      </c>
      <c r="E13" s="6">
        <v>9.5</v>
      </c>
      <c r="F13" s="6">
        <v>9.4</v>
      </c>
      <c r="G13" s="6">
        <f>SUM(D13:F13)</f>
        <v>28.4</v>
      </c>
      <c r="H13" s="6"/>
      <c r="I13" s="6">
        <f>G13+H13</f>
        <v>28.4</v>
      </c>
      <c r="J13" s="6"/>
      <c r="K13" s="6">
        <f t="shared" si="0"/>
        <v>28.4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17</v>
      </c>
      <c r="B15" s="7" t="s">
        <v>107</v>
      </c>
      <c r="C15" s="6" t="s">
        <v>10</v>
      </c>
      <c r="D15" s="6">
        <v>9.8</v>
      </c>
      <c r="E15" s="6">
        <v>9.8</v>
      </c>
      <c r="F15" s="6">
        <v>9.8</v>
      </c>
      <c r="G15" s="6">
        <f>SUM(D15:F15)</f>
        <v>29.400000000000002</v>
      </c>
      <c r="H15" s="6"/>
      <c r="I15" s="6">
        <f>G15+H15</f>
        <v>29.400000000000002</v>
      </c>
      <c r="J15" s="6"/>
      <c r="K15" s="6">
        <f t="shared" si="0"/>
        <v>29.400000000000002</v>
      </c>
      <c r="L15" s="6">
        <f>K15+K16</f>
        <v>57.900000000000006</v>
      </c>
      <c r="M15" s="1">
        <f>RANK(L15,L:L)</f>
        <v>1</v>
      </c>
    </row>
    <row r="16" spans="1:13" ht="12.75">
      <c r="A16" s="7"/>
      <c r="B16" s="7"/>
      <c r="C16" s="6" t="s">
        <v>11</v>
      </c>
      <c r="D16" s="6">
        <v>9.5</v>
      </c>
      <c r="E16" s="6">
        <v>9.5</v>
      </c>
      <c r="F16" s="6">
        <v>9.5</v>
      </c>
      <c r="G16" s="6">
        <f>SUM(D16:F16)</f>
        <v>28.5</v>
      </c>
      <c r="H16" s="6"/>
      <c r="I16" s="6">
        <f>G16+H16</f>
        <v>28.5</v>
      </c>
      <c r="J16" s="6"/>
      <c r="K16" s="6">
        <f t="shared" si="0"/>
        <v>28.5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C18" s="6" t="s">
        <v>10</v>
      </c>
      <c r="D18" s="6"/>
      <c r="E18" s="6"/>
      <c r="F18" s="6"/>
      <c r="G18" s="6">
        <f>SUM(D18:F18)</f>
        <v>0</v>
      </c>
      <c r="H18" s="6"/>
      <c r="I18" s="6">
        <f>G18+H18</f>
        <v>0</v>
      </c>
      <c r="J18" s="6"/>
      <c r="K18" s="6">
        <f>SUM(I18-J18)</f>
        <v>0</v>
      </c>
      <c r="L18" s="6">
        <f>K18+K19</f>
        <v>0</v>
      </c>
      <c r="M18" s="1">
        <f>RANK(L18,L:L)</f>
        <v>5</v>
      </c>
    </row>
    <row r="19" spans="1:13" ht="12.75">
      <c r="A19" s="7"/>
      <c r="B19" s="7"/>
      <c r="C19" s="6" t="s">
        <v>11</v>
      </c>
      <c r="D19" s="6"/>
      <c r="E19" s="6"/>
      <c r="F19" s="6"/>
      <c r="G19" s="6">
        <f>SUM(D19:F19)</f>
        <v>0</v>
      </c>
      <c r="H19" s="6"/>
      <c r="I19" s="6">
        <f>G19+H19</f>
        <v>0</v>
      </c>
      <c r="J19" s="6"/>
      <c r="K19" s="6">
        <f>SUM(I19-J19)</f>
        <v>0</v>
      </c>
      <c r="L19" s="6"/>
      <c r="M19" s="1"/>
    </row>
    <row r="20" spans="1:13" ht="12.75">
      <c r="A20" s="7"/>
      <c r="B20" s="7"/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1"/>
    </row>
    <row r="21" spans="1:13" ht="12.75">
      <c r="A21" s="7"/>
      <c r="B21" s="7"/>
      <c r="C21" s="6" t="s">
        <v>10</v>
      </c>
      <c r="D21" s="6"/>
      <c r="E21" s="6"/>
      <c r="F21" s="6"/>
      <c r="G21" s="6">
        <f>SUM(D21:F21)</f>
        <v>0</v>
      </c>
      <c r="H21" s="6"/>
      <c r="I21" s="6">
        <f>G21+H21</f>
        <v>0</v>
      </c>
      <c r="J21" s="6"/>
      <c r="K21" s="6">
        <f>SUM(I21-J21)</f>
        <v>0</v>
      </c>
      <c r="L21" s="6">
        <f>K21+K22</f>
        <v>0</v>
      </c>
      <c r="M21" s="1">
        <f>RANK(L21,L:L)</f>
        <v>5</v>
      </c>
    </row>
    <row r="22" spans="1:13" ht="12.75">
      <c r="A22" s="7"/>
      <c r="B22" s="7"/>
      <c r="C22" s="6" t="s">
        <v>11</v>
      </c>
      <c r="D22" s="6"/>
      <c r="E22" s="6"/>
      <c r="F22" s="6"/>
      <c r="G22" s="6">
        <f>SUM(D22:F22)</f>
        <v>0</v>
      </c>
      <c r="H22" s="6"/>
      <c r="I22" s="6">
        <f>G22+H22</f>
        <v>0</v>
      </c>
      <c r="J22" s="6"/>
      <c r="K22" s="6">
        <f>SUM(I22-J22)</f>
        <v>0</v>
      </c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2" ht="12.75">
      <c r="A26" s="7"/>
      <c r="B26" s="7"/>
    </row>
    <row r="28" spans="1:2" ht="12.75">
      <c r="A28" s="7"/>
      <c r="B28" s="7"/>
    </row>
    <row r="29" spans="1:2" ht="12.75">
      <c r="A29" s="7"/>
      <c r="B29" s="7"/>
    </row>
  </sheetData>
  <sheetProtection/>
  <printOptions gridLines="1"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6 Girls 9-10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workbookViewId="0" topLeftCell="A1">
      <selection activeCell="F9" sqref="F9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17</v>
      </c>
      <c r="B3" s="7" t="s">
        <v>108</v>
      </c>
      <c r="C3" s="6" t="s">
        <v>10</v>
      </c>
      <c r="D3" s="6">
        <v>9.4</v>
      </c>
      <c r="E3" s="6">
        <v>9.4</v>
      </c>
      <c r="F3" s="6">
        <v>9.4</v>
      </c>
      <c r="G3" s="6">
        <f>SUM(D3:F3)</f>
        <v>28.200000000000003</v>
      </c>
      <c r="H3" s="6"/>
      <c r="I3" s="6">
        <f>G3+H3</f>
        <v>28.200000000000003</v>
      </c>
      <c r="J3" s="8">
        <v>0</v>
      </c>
      <c r="K3" s="6">
        <f>SUM(I3-J3)</f>
        <v>28.200000000000003</v>
      </c>
      <c r="L3" s="6">
        <f>K3+K4</f>
        <v>55.400000000000006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9.3</v>
      </c>
      <c r="E4" s="6">
        <v>9.4</v>
      </c>
      <c r="F4" s="6">
        <v>9.4</v>
      </c>
      <c r="G4" s="6">
        <f>SUM(D4:F4)</f>
        <v>28.1</v>
      </c>
      <c r="H4" s="6"/>
      <c r="I4" s="6">
        <f>G4+H4</f>
        <v>28.1</v>
      </c>
      <c r="J4" s="6">
        <v>0.9</v>
      </c>
      <c r="K4" s="6">
        <f aca="true" t="shared" si="0" ref="K4:K16">SUM(I4-J4)</f>
        <v>27.200000000000003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60</v>
      </c>
      <c r="B6" s="7" t="s">
        <v>109</v>
      </c>
      <c r="C6" s="6" t="s">
        <v>10</v>
      </c>
      <c r="D6" s="6">
        <v>9.6</v>
      </c>
      <c r="E6" s="6">
        <v>9.6</v>
      </c>
      <c r="F6" s="6">
        <v>9.5</v>
      </c>
      <c r="G6" s="6">
        <f>SUM(D6:F6)</f>
        <v>28.7</v>
      </c>
      <c r="H6" s="6"/>
      <c r="I6" s="6">
        <f>G6+H6</f>
        <v>28.7</v>
      </c>
      <c r="J6" s="6">
        <v>0</v>
      </c>
      <c r="K6" s="6">
        <f t="shared" si="0"/>
        <v>28.7</v>
      </c>
      <c r="L6" s="6">
        <f>K6+K7</f>
        <v>57.099999999999994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9.5</v>
      </c>
      <c r="E7" s="6">
        <v>9.5</v>
      </c>
      <c r="F7" s="6">
        <v>9.4</v>
      </c>
      <c r="G7" s="6">
        <f>SUM(D7:F7)</f>
        <v>28.4</v>
      </c>
      <c r="H7" s="6"/>
      <c r="I7" s="6">
        <f>G7+H7</f>
        <v>28.4</v>
      </c>
      <c r="J7" s="6">
        <v>0</v>
      </c>
      <c r="K7" s="6">
        <f t="shared" si="0"/>
        <v>28.4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/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/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C18" s="6" t="s">
        <v>10</v>
      </c>
      <c r="D18" s="6"/>
      <c r="E18" s="6"/>
      <c r="F18" s="6"/>
      <c r="G18" s="6">
        <f>SUM(D18:F18)</f>
        <v>0</v>
      </c>
      <c r="H18" s="6"/>
      <c r="I18" s="6">
        <f>G18+H18</f>
        <v>0</v>
      </c>
      <c r="J18" s="6"/>
      <c r="K18" s="6">
        <f>SUM(I18-J18)</f>
        <v>0</v>
      </c>
      <c r="L18" s="6">
        <f>K18+K19</f>
        <v>0</v>
      </c>
      <c r="M18" s="1">
        <f>RANK(L18,L:L)</f>
        <v>3</v>
      </c>
    </row>
    <row r="19" spans="1:13" ht="12.75">
      <c r="A19" s="7"/>
      <c r="B19" s="7"/>
      <c r="C19" s="6" t="s">
        <v>11</v>
      </c>
      <c r="D19" s="6"/>
      <c r="E19" s="6"/>
      <c r="F19" s="6"/>
      <c r="G19" s="6">
        <f>SUM(D19:F19)</f>
        <v>0</v>
      </c>
      <c r="H19" s="6"/>
      <c r="I19" s="6">
        <f>G19+H19</f>
        <v>0</v>
      </c>
      <c r="J19" s="6"/>
      <c r="K19" s="6">
        <f>SUM(I19-J19)</f>
        <v>0</v>
      </c>
      <c r="L19" s="6"/>
      <c r="M19" s="1"/>
    </row>
    <row r="20" spans="1:13" ht="12.75">
      <c r="A20" s="7"/>
      <c r="B20" s="7"/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1"/>
    </row>
    <row r="21" spans="1:13" ht="12.75">
      <c r="A21" s="7"/>
      <c r="B21" s="7"/>
      <c r="C21" s="6" t="s">
        <v>10</v>
      </c>
      <c r="D21" s="6"/>
      <c r="E21" s="6"/>
      <c r="F21" s="6"/>
      <c r="G21" s="6">
        <f>SUM(D21:F21)</f>
        <v>0</v>
      </c>
      <c r="H21" s="6"/>
      <c r="I21" s="6">
        <f>G21+H21</f>
        <v>0</v>
      </c>
      <c r="J21" s="6"/>
      <c r="K21" s="6">
        <f>SUM(I21-J21)</f>
        <v>0</v>
      </c>
      <c r="L21" s="6">
        <f>K21+K22</f>
        <v>0</v>
      </c>
      <c r="M21" s="1">
        <f>RANK(L21,L:L)</f>
        <v>3</v>
      </c>
    </row>
    <row r="22" spans="1:13" ht="12.75">
      <c r="A22" s="7"/>
      <c r="B22" s="7"/>
      <c r="C22" s="6" t="s">
        <v>11</v>
      </c>
      <c r="D22" s="6"/>
      <c r="E22" s="6"/>
      <c r="F22" s="6"/>
      <c r="G22" s="6">
        <f>SUM(D22:F22)</f>
        <v>0</v>
      </c>
      <c r="H22" s="6"/>
      <c r="I22" s="6">
        <f>G22+H22</f>
        <v>0</v>
      </c>
      <c r="J22" s="6"/>
      <c r="K22" s="6">
        <f>SUM(I22-J22)</f>
        <v>0</v>
      </c>
      <c r="L22" s="6"/>
      <c r="M22" s="1"/>
    </row>
    <row r="23" spans="1:2" ht="12.75">
      <c r="A23" s="7"/>
      <c r="B23" s="7"/>
    </row>
    <row r="24" spans="1:13" ht="12.75">
      <c r="A24" s="7"/>
      <c r="B24" s="7"/>
      <c r="C24" s="6" t="s">
        <v>10</v>
      </c>
      <c r="D24" s="6"/>
      <c r="E24" s="6"/>
      <c r="F24" s="6"/>
      <c r="G24" s="6">
        <f>SUM(D24:F24)</f>
        <v>0</v>
      </c>
      <c r="H24" s="6"/>
      <c r="I24" s="6">
        <f>G24+H24</f>
        <v>0</v>
      </c>
      <c r="J24" s="6"/>
      <c r="K24" s="6">
        <f>SUM(I24-J24)</f>
        <v>0</v>
      </c>
      <c r="L24" s="6">
        <f>K24+K25</f>
        <v>0</v>
      </c>
      <c r="M24" s="1">
        <f>RANK(L24,L:L)</f>
        <v>3</v>
      </c>
    </row>
    <row r="25" spans="1:13" ht="12.75">
      <c r="A25" s="6"/>
      <c r="B25" s="6"/>
      <c r="C25" s="6" t="s">
        <v>11</v>
      </c>
      <c r="D25" s="6"/>
      <c r="E25" s="6"/>
      <c r="F25" s="6"/>
      <c r="G25" s="6">
        <f>SUM(D25:F25)</f>
        <v>0</v>
      </c>
      <c r="H25" s="6"/>
      <c r="I25" s="6">
        <f>G25+H25</f>
        <v>0</v>
      </c>
      <c r="J25" s="6"/>
      <c r="K25" s="6">
        <f>SUM(I25-J25)</f>
        <v>0</v>
      </c>
      <c r="L25" s="6"/>
      <c r="M25" s="1"/>
    </row>
    <row r="28" spans="1:2" ht="12.75">
      <c r="A28" s="7"/>
      <c r="B28" s="7"/>
    </row>
  </sheetData>
  <sheetProtection/>
  <printOptions gridLines="1"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 7 Girls 9 &amp; 10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workbookViewId="0" topLeftCell="A1">
      <selection activeCell="K4" sqref="K4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16</v>
      </c>
      <c r="B3" s="7" t="s">
        <v>110</v>
      </c>
      <c r="C3" s="6" t="s">
        <v>10</v>
      </c>
      <c r="D3" s="6">
        <v>9.2</v>
      </c>
      <c r="E3" s="6">
        <v>9.4</v>
      </c>
      <c r="F3" s="6">
        <v>9.3</v>
      </c>
      <c r="G3" s="6">
        <f>SUM(D3:F3)</f>
        <v>27.900000000000002</v>
      </c>
      <c r="H3" s="6"/>
      <c r="I3" s="6">
        <f>G3+H3</f>
        <v>27.900000000000002</v>
      </c>
      <c r="J3" s="8">
        <v>0</v>
      </c>
      <c r="K3" s="6">
        <f>SUM(I3-J3)</f>
        <v>27.900000000000002</v>
      </c>
      <c r="L3" s="6">
        <f>K3+K4</f>
        <v>55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9.1</v>
      </c>
      <c r="E4" s="6">
        <v>9.2</v>
      </c>
      <c r="F4" s="6">
        <v>9.1</v>
      </c>
      <c r="G4" s="6">
        <f>SUM(D4:F4)</f>
        <v>27.4</v>
      </c>
      <c r="H4" s="6"/>
      <c r="I4" s="6">
        <f>G4+H4</f>
        <v>27.4</v>
      </c>
      <c r="J4" s="6">
        <v>0.3</v>
      </c>
      <c r="K4" s="6">
        <f aca="true" t="shared" si="0" ref="K4:K16">SUM(I4-J4)</f>
        <v>27.099999999999998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/>
  <pageMargins left="0.75" right="0.75" top="1" bottom="1" header="0.5" footer="0.5"/>
  <pageSetup horizontalDpi="300" verticalDpi="300" orientation="landscape" scale="88" r:id="rId1"/>
  <headerFooter alignWithMargins="0">
    <oddHeader>&amp;CDOUBLE MINI
Level 7 Boys 8 &amp; under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workbookViewId="0" topLeftCell="A1">
      <selection activeCell="E32" sqref="E32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15</v>
      </c>
      <c r="B3" s="7" t="s">
        <v>111</v>
      </c>
      <c r="C3" s="6" t="s">
        <v>10</v>
      </c>
      <c r="D3" s="6">
        <v>9.1</v>
      </c>
      <c r="E3" s="6">
        <v>9.2</v>
      </c>
      <c r="F3" s="6">
        <v>9.1</v>
      </c>
      <c r="G3" s="6">
        <f>SUM(D3:F3)</f>
        <v>27.4</v>
      </c>
      <c r="H3" s="6"/>
      <c r="I3" s="6">
        <f>G3+H3</f>
        <v>27.4</v>
      </c>
      <c r="J3" s="8">
        <v>0.9</v>
      </c>
      <c r="K3" s="6">
        <f>SUM(I3-J3)</f>
        <v>26.5</v>
      </c>
      <c r="L3" s="6">
        <f>K3+K4</f>
        <v>54.1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9.2</v>
      </c>
      <c r="E4" s="6">
        <v>9.3</v>
      </c>
      <c r="F4" s="6">
        <v>9.1</v>
      </c>
      <c r="G4" s="6">
        <f>SUM(D4:F4)</f>
        <v>27.6</v>
      </c>
      <c r="H4" s="6"/>
      <c r="I4" s="6">
        <f>G4+H4</f>
        <v>27.6</v>
      </c>
      <c r="J4" s="6">
        <v>0</v>
      </c>
      <c r="K4" s="6">
        <f aca="true" t="shared" si="0" ref="K4:K16">SUM(I4-J4)</f>
        <v>27.6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/>
  <pageMargins left="0.75" right="0.75" top="1" bottom="1" header="0.5" footer="0.5"/>
  <pageSetup horizontalDpi="300" verticalDpi="300" orientation="landscape" scale="88" r:id="rId1"/>
  <headerFooter alignWithMargins="0">
    <oddHeader>&amp;C&amp;"Arial,Bold"DOUBLE MINI
Level 6 Boys 13-14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workbookViewId="0" topLeftCell="A1">
      <selection activeCell="G27" sqref="G27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92</v>
      </c>
      <c r="B3" s="7" t="s">
        <v>112</v>
      </c>
      <c r="C3" s="6" t="s">
        <v>10</v>
      </c>
      <c r="D3" s="6">
        <v>9.5</v>
      </c>
      <c r="E3" s="6">
        <v>9.5</v>
      </c>
      <c r="F3" s="6">
        <v>9.5</v>
      </c>
      <c r="G3" s="6">
        <f>SUM(D3:F3)</f>
        <v>28.5</v>
      </c>
      <c r="H3" s="6"/>
      <c r="I3" s="6">
        <f>G3+H3</f>
        <v>28.5</v>
      </c>
      <c r="J3" s="8">
        <v>0</v>
      </c>
      <c r="K3" s="6">
        <f>SUM(I3-J3)</f>
        <v>28.5</v>
      </c>
      <c r="L3" s="6">
        <f>K3+K4</f>
        <v>56.9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9.4</v>
      </c>
      <c r="E4" s="6">
        <v>9.5</v>
      </c>
      <c r="F4" s="6">
        <v>9.5</v>
      </c>
      <c r="G4" s="6">
        <f>SUM(D4:F4)</f>
        <v>28.4</v>
      </c>
      <c r="H4" s="6"/>
      <c r="I4" s="6">
        <f>G4+H4</f>
        <v>28.4</v>
      </c>
      <c r="J4" s="6">
        <v>0</v>
      </c>
      <c r="K4" s="6">
        <f aca="true" t="shared" si="0" ref="K4:K16">SUM(I4-J4)</f>
        <v>28.4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3:13" ht="12.75"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/>
  <pageMargins left="0.75" right="0.75" top="1" bottom="1" header="0.5" footer="0.5"/>
  <pageSetup horizontalDpi="300" verticalDpi="300" orientation="landscape" scale="88" r:id="rId1"/>
  <headerFooter alignWithMargins="0">
    <oddHeader>&amp;C&amp;"Arial,Bold"DOUBLE MINI
Level 6 Girls 13-14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B3" sqref="B3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92</v>
      </c>
      <c r="B3" s="7" t="s">
        <v>114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7" r:id="rId1"/>
  <headerFooter alignWithMargins="0">
    <oddHeader>&amp;C&amp;"Arial,Bold"&amp;12DOUBLE MINI
Level 7 Boys 13-14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zoomScale="130" zoomScaleNormal="130" workbookViewId="0" topLeftCell="A1">
      <selection activeCell="F22" sqref="F22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24</v>
      </c>
      <c r="B3" s="7" t="s">
        <v>115</v>
      </c>
      <c r="C3" s="6" t="s">
        <v>10</v>
      </c>
      <c r="D3" s="6">
        <v>9.2</v>
      </c>
      <c r="E3" s="6">
        <v>9.3</v>
      </c>
      <c r="F3" s="6">
        <v>9.3</v>
      </c>
      <c r="G3" s="6">
        <f>SUM(D3:F3)</f>
        <v>27.8</v>
      </c>
      <c r="H3" s="6"/>
      <c r="I3" s="6">
        <f>G3+H3</f>
        <v>27.8</v>
      </c>
      <c r="J3" s="8">
        <v>0</v>
      </c>
      <c r="K3" s="6">
        <f>SUM(I3-J3)</f>
        <v>27.8</v>
      </c>
      <c r="L3" s="6">
        <f>K3+K4</f>
        <v>27.8</v>
      </c>
      <c r="M3" s="1">
        <f>RANK(L3,L:L)</f>
        <v>5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99</v>
      </c>
      <c r="B6" s="7" t="s">
        <v>116</v>
      </c>
      <c r="C6" s="6" t="s">
        <v>10</v>
      </c>
      <c r="D6" s="6">
        <v>9.5</v>
      </c>
      <c r="E6" s="6">
        <v>9.6</v>
      </c>
      <c r="F6" s="6">
        <v>9.6</v>
      </c>
      <c r="G6" s="6">
        <f>SUM(D6:F6)</f>
        <v>28.700000000000003</v>
      </c>
      <c r="H6" s="6"/>
      <c r="I6" s="6">
        <f>G6+H6</f>
        <v>28.700000000000003</v>
      </c>
      <c r="J6" s="6"/>
      <c r="K6" s="6">
        <f t="shared" si="0"/>
        <v>28.700000000000003</v>
      </c>
      <c r="L6" s="6">
        <f>K6+K7</f>
        <v>56.900000000000006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9.4</v>
      </c>
      <c r="E7" s="6">
        <v>9.5</v>
      </c>
      <c r="F7" s="6">
        <v>9.3</v>
      </c>
      <c r="G7" s="6">
        <f>SUM(D7:F7)</f>
        <v>28.2</v>
      </c>
      <c r="H7" s="6"/>
      <c r="I7" s="6">
        <f>G7+H7</f>
        <v>28.2</v>
      </c>
      <c r="J7" s="6"/>
      <c r="K7" s="6">
        <f t="shared" si="0"/>
        <v>28.2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17</v>
      </c>
      <c r="B9" s="7" t="s">
        <v>117</v>
      </c>
      <c r="C9" s="6" t="s">
        <v>10</v>
      </c>
      <c r="D9" s="6">
        <v>9.2</v>
      </c>
      <c r="E9" s="6">
        <v>9.3</v>
      </c>
      <c r="F9" s="6">
        <v>9.3</v>
      </c>
      <c r="G9" s="6">
        <f>SUM(D9:F9)</f>
        <v>27.8</v>
      </c>
      <c r="H9" s="6"/>
      <c r="I9" s="6">
        <f>G9+H9</f>
        <v>27.8</v>
      </c>
      <c r="J9" s="6"/>
      <c r="K9" s="6">
        <f t="shared" si="0"/>
        <v>27.8</v>
      </c>
      <c r="L9" s="6">
        <f>K9+K10</f>
        <v>56.099999999999994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9.4</v>
      </c>
      <c r="E10" s="6">
        <v>9.5</v>
      </c>
      <c r="F10" s="6">
        <v>9.4</v>
      </c>
      <c r="G10" s="6">
        <f>SUM(D10:F10)</f>
        <v>28.299999999999997</v>
      </c>
      <c r="H10" s="6"/>
      <c r="I10" s="6">
        <f>G10+H10</f>
        <v>28.299999999999997</v>
      </c>
      <c r="J10" s="6">
        <v>0</v>
      </c>
      <c r="K10" s="6">
        <f t="shared" si="0"/>
        <v>28.299999999999997</v>
      </c>
      <c r="L10" s="6"/>
      <c r="M10" s="1"/>
    </row>
    <row r="11" ht="12.75">
      <c r="K11" s="6"/>
    </row>
    <row r="12" spans="1:13" ht="12.75">
      <c r="A12" s="7" t="s">
        <v>15</v>
      </c>
      <c r="B12" s="7" t="s">
        <v>118</v>
      </c>
      <c r="C12" s="6" t="s">
        <v>10</v>
      </c>
      <c r="D12" s="6">
        <v>9.1</v>
      </c>
      <c r="E12" s="6">
        <v>9.2</v>
      </c>
      <c r="F12" s="6">
        <v>9.1</v>
      </c>
      <c r="G12" s="6">
        <f>SUM(D12:F12)</f>
        <v>27.4</v>
      </c>
      <c r="H12" s="6"/>
      <c r="I12" s="6">
        <f>G12+H12</f>
        <v>27.4</v>
      </c>
      <c r="J12" s="6">
        <v>0</v>
      </c>
      <c r="K12" s="6">
        <f t="shared" si="0"/>
        <v>27.4</v>
      </c>
      <c r="L12" s="6">
        <f>K12+K13</f>
        <v>27.4</v>
      </c>
      <c r="M12" s="1">
        <f>RANK(L12,L:L)</f>
        <v>6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92</v>
      </c>
      <c r="B15" s="7" t="s">
        <v>119</v>
      </c>
      <c r="C15" s="6" t="s">
        <v>10</v>
      </c>
      <c r="D15" s="6">
        <v>9.9</v>
      </c>
      <c r="E15" s="6">
        <v>9.9</v>
      </c>
      <c r="F15" s="6">
        <v>9.9</v>
      </c>
      <c r="G15" s="6">
        <f>SUM(D15:F15)</f>
        <v>29.700000000000003</v>
      </c>
      <c r="H15" s="6"/>
      <c r="I15" s="6">
        <f>G15+H15</f>
        <v>29.700000000000003</v>
      </c>
      <c r="J15" s="6"/>
      <c r="K15" s="6">
        <f t="shared" si="0"/>
        <v>29.700000000000003</v>
      </c>
      <c r="L15" s="6">
        <f>K15+K16</f>
        <v>49.800000000000004</v>
      </c>
      <c r="M15" s="1">
        <f>RANK(L15,L:L)</f>
        <v>4</v>
      </c>
    </row>
    <row r="16" spans="1:13" ht="12.75">
      <c r="A16" s="7"/>
      <c r="B16" s="7"/>
      <c r="C16" s="6" t="s">
        <v>11</v>
      </c>
      <c r="D16" s="6">
        <v>6.7</v>
      </c>
      <c r="E16" s="6">
        <v>6.7</v>
      </c>
      <c r="F16" s="6">
        <v>6.7</v>
      </c>
      <c r="G16" s="6">
        <f>SUM(D16:F16)</f>
        <v>20.1</v>
      </c>
      <c r="H16" s="6"/>
      <c r="I16" s="6">
        <f>G16+H16</f>
        <v>20.1</v>
      </c>
      <c r="J16" s="6"/>
      <c r="K16" s="6">
        <f t="shared" si="0"/>
        <v>20.1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 t="s">
        <v>15</v>
      </c>
      <c r="B18" s="7" t="s">
        <v>113</v>
      </c>
      <c r="C18" s="6" t="s">
        <v>10</v>
      </c>
      <c r="D18" s="6">
        <v>9.1</v>
      </c>
      <c r="E18" s="6">
        <v>9.2</v>
      </c>
      <c r="F18" s="6">
        <v>9.2</v>
      </c>
      <c r="G18" s="6">
        <f>SUM(D18:F18)</f>
        <v>27.499999999999996</v>
      </c>
      <c r="H18" s="6"/>
      <c r="I18" s="6">
        <f>G18+H18</f>
        <v>27.499999999999996</v>
      </c>
      <c r="J18" s="6"/>
      <c r="K18" s="6">
        <f>SUM(I18-J18)</f>
        <v>27.499999999999996</v>
      </c>
      <c r="L18" s="6">
        <f>K18+K19</f>
        <v>55.4</v>
      </c>
      <c r="M18" s="1">
        <f>RANK(L18,L:L)</f>
        <v>3</v>
      </c>
    </row>
    <row r="19" spans="1:13" ht="12.75">
      <c r="A19" s="7"/>
      <c r="B19" s="7"/>
      <c r="C19" s="6" t="s">
        <v>11</v>
      </c>
      <c r="D19" s="6">
        <v>9.2</v>
      </c>
      <c r="E19" s="6">
        <v>9.4</v>
      </c>
      <c r="F19" s="6">
        <v>9.3</v>
      </c>
      <c r="G19" s="6">
        <f>SUM(D19:F19)</f>
        <v>27.900000000000002</v>
      </c>
      <c r="H19" s="6"/>
      <c r="I19" s="6">
        <f>G19+H19</f>
        <v>27.900000000000002</v>
      </c>
      <c r="J19" s="6"/>
      <c r="K19" s="6">
        <f>SUM(I19-J19)</f>
        <v>27.900000000000002</v>
      </c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7 Girls 13-14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0"/>
  <sheetViews>
    <sheetView workbookViewId="0" topLeftCell="A1">
      <selection activeCell="M22" sqref="M22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18</v>
      </c>
      <c r="B3" s="7" t="s">
        <v>19</v>
      </c>
      <c r="C3" s="6" t="s">
        <v>10</v>
      </c>
      <c r="D3" s="6">
        <v>9.2</v>
      </c>
      <c r="E3" s="6">
        <v>9.1</v>
      </c>
      <c r="F3" s="6">
        <v>9.3</v>
      </c>
      <c r="G3" s="6">
        <f>SUM(D3:F3)</f>
        <v>27.599999999999998</v>
      </c>
      <c r="H3" s="6"/>
      <c r="I3" s="6">
        <f>G3+H3</f>
        <v>27.599999999999998</v>
      </c>
      <c r="J3" s="8">
        <v>0</v>
      </c>
      <c r="K3" s="6">
        <f>SUM(I3-J3)</f>
        <v>27.599999999999998</v>
      </c>
      <c r="L3" s="6">
        <f>K3+K4</f>
        <v>55</v>
      </c>
      <c r="M3" s="1">
        <f>RANK(L3,L:L)</f>
        <v>8</v>
      </c>
    </row>
    <row r="4" spans="1:13" ht="12.75">
      <c r="A4" s="7"/>
      <c r="B4" s="7"/>
      <c r="C4" s="6" t="s">
        <v>11</v>
      </c>
      <c r="D4" s="6">
        <v>9.1</v>
      </c>
      <c r="E4" s="6">
        <v>9.1</v>
      </c>
      <c r="F4" s="6">
        <v>9.2</v>
      </c>
      <c r="G4" s="6">
        <f>SUM(D4:F4)</f>
        <v>27.4</v>
      </c>
      <c r="H4" s="6"/>
      <c r="I4" s="6">
        <f>G4+H4</f>
        <v>27.4</v>
      </c>
      <c r="J4" s="6">
        <v>0</v>
      </c>
      <c r="K4" s="6">
        <f aca="true" t="shared" si="0" ref="K4:K16">SUM(I4-J4)</f>
        <v>27.4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20</v>
      </c>
      <c r="B6" s="7" t="s">
        <v>21</v>
      </c>
      <c r="C6" s="6" t="s">
        <v>10</v>
      </c>
      <c r="D6" s="6">
        <v>9.4</v>
      </c>
      <c r="E6" s="6">
        <v>9.4</v>
      </c>
      <c r="F6" s="6">
        <v>9.4</v>
      </c>
      <c r="G6" s="6">
        <f>SUM(D6:F6)</f>
        <v>28.200000000000003</v>
      </c>
      <c r="H6" s="6"/>
      <c r="I6" s="6">
        <f>G6+H6</f>
        <v>28.200000000000003</v>
      </c>
      <c r="J6" s="6"/>
      <c r="K6" s="6">
        <f t="shared" si="0"/>
        <v>28.200000000000003</v>
      </c>
      <c r="L6" s="6">
        <f>K6+K7</f>
        <v>55.5</v>
      </c>
      <c r="M6" s="1">
        <f>RANK(L6,L:L)</f>
        <v>7</v>
      </c>
    </row>
    <row r="7" spans="1:13" ht="12.75">
      <c r="A7" s="7"/>
      <c r="B7" s="7"/>
      <c r="C7" s="6" t="s">
        <v>11</v>
      </c>
      <c r="D7" s="6">
        <v>9</v>
      </c>
      <c r="E7" s="6">
        <v>9.1</v>
      </c>
      <c r="F7" s="6">
        <v>9.2</v>
      </c>
      <c r="G7" s="6">
        <f>SUM(D7:F7)</f>
        <v>27.3</v>
      </c>
      <c r="H7" s="6"/>
      <c r="I7" s="6">
        <f>G7+H7</f>
        <v>27.3</v>
      </c>
      <c r="J7" s="6"/>
      <c r="K7" s="6">
        <f t="shared" si="0"/>
        <v>27.3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18</v>
      </c>
      <c r="B9" s="7" t="s">
        <v>22</v>
      </c>
      <c r="C9" s="6" t="s">
        <v>10</v>
      </c>
      <c r="D9" s="6">
        <v>6.8</v>
      </c>
      <c r="E9" s="6">
        <v>6.7</v>
      </c>
      <c r="F9" s="6">
        <v>6.7</v>
      </c>
      <c r="G9" s="6">
        <f>SUM(D9:F9)</f>
        <v>20.2</v>
      </c>
      <c r="H9" s="6"/>
      <c r="I9" s="6">
        <f>G9+H9</f>
        <v>20.2</v>
      </c>
      <c r="J9" s="6"/>
      <c r="K9" s="6">
        <f t="shared" si="0"/>
        <v>20.2</v>
      </c>
      <c r="L9" s="6">
        <f>K9+K10</f>
        <v>48</v>
      </c>
      <c r="M9" s="1">
        <f>RANK(L9,L:L)</f>
        <v>10</v>
      </c>
    </row>
    <row r="10" spans="1:13" ht="12.75">
      <c r="A10" s="7"/>
      <c r="B10" s="7"/>
      <c r="C10" s="6" t="s">
        <v>11</v>
      </c>
      <c r="D10" s="6">
        <v>9.2</v>
      </c>
      <c r="E10" s="6">
        <v>9.3</v>
      </c>
      <c r="F10" s="6">
        <v>9.3</v>
      </c>
      <c r="G10" s="6">
        <f>SUM(D10:F10)</f>
        <v>27.8</v>
      </c>
      <c r="H10" s="6"/>
      <c r="I10" s="6">
        <f>G10+H10</f>
        <v>27.8</v>
      </c>
      <c r="J10" s="6">
        <v>0</v>
      </c>
      <c r="K10" s="6">
        <f t="shared" si="0"/>
        <v>27.8</v>
      </c>
      <c r="L10" s="6"/>
      <c r="M10" s="1"/>
    </row>
    <row r="11" ht="12.75">
      <c r="K11" s="6"/>
    </row>
    <row r="12" spans="1:13" ht="12.75">
      <c r="A12" s="7" t="s">
        <v>15</v>
      </c>
      <c r="B12" s="7" t="s">
        <v>23</v>
      </c>
      <c r="C12" s="6" t="s">
        <v>10</v>
      </c>
      <c r="D12" s="6">
        <v>9.4</v>
      </c>
      <c r="E12" s="6">
        <v>9.4</v>
      </c>
      <c r="F12" s="6">
        <v>9.5</v>
      </c>
      <c r="G12" s="6">
        <f>SUM(D12:F12)</f>
        <v>28.3</v>
      </c>
      <c r="H12" s="6"/>
      <c r="I12" s="6">
        <f>G12+H12</f>
        <v>28.3</v>
      </c>
      <c r="J12" s="6">
        <v>0</v>
      </c>
      <c r="K12" s="6">
        <f t="shared" si="0"/>
        <v>28.3</v>
      </c>
      <c r="L12" s="6">
        <f>K12+K13</f>
        <v>56.900000000000006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9.6</v>
      </c>
      <c r="E13" s="6">
        <v>9.5</v>
      </c>
      <c r="F13" s="6">
        <v>9.5</v>
      </c>
      <c r="G13" s="6">
        <f>SUM(D13:F13)</f>
        <v>28.6</v>
      </c>
      <c r="H13" s="6"/>
      <c r="I13" s="6">
        <f>G13+H13</f>
        <v>28.6</v>
      </c>
      <c r="J13" s="6"/>
      <c r="K13" s="6">
        <f t="shared" si="0"/>
        <v>28.6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24</v>
      </c>
      <c r="B15" s="7" t="s">
        <v>25</v>
      </c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 t="s">
        <v>17</v>
      </c>
      <c r="B18" s="7" t="s">
        <v>26</v>
      </c>
      <c r="C18" s="6" t="s">
        <v>10</v>
      </c>
      <c r="D18" s="6">
        <v>0</v>
      </c>
      <c r="E18" s="6">
        <v>0</v>
      </c>
      <c r="F18" s="6">
        <v>0</v>
      </c>
      <c r="G18" s="6">
        <f>SUM(D18:F18)</f>
        <v>0</v>
      </c>
      <c r="H18" s="6"/>
      <c r="I18" s="6">
        <f>G18+H18</f>
        <v>0</v>
      </c>
      <c r="J18" s="6"/>
      <c r="K18" s="6">
        <f>SUM(I18-J18)</f>
        <v>0</v>
      </c>
      <c r="L18" s="6">
        <f>K18+K19</f>
        <v>27.4</v>
      </c>
      <c r="M18" s="1">
        <f>RANK(L18,L:L)</f>
        <v>11</v>
      </c>
    </row>
    <row r="19" spans="1:13" ht="12.75">
      <c r="A19" s="7"/>
      <c r="B19" s="7"/>
      <c r="C19" s="6" t="s">
        <v>11</v>
      </c>
      <c r="D19" s="6">
        <v>9.1</v>
      </c>
      <c r="E19" s="6">
        <v>9.2</v>
      </c>
      <c r="F19" s="6">
        <v>9.1</v>
      </c>
      <c r="G19" s="6">
        <f>SUM(D19:F19)</f>
        <v>27.4</v>
      </c>
      <c r="H19" s="6"/>
      <c r="I19" s="6">
        <f>G19+H19</f>
        <v>27.4</v>
      </c>
      <c r="J19" s="6"/>
      <c r="K19" s="6">
        <f>SUM(I19-J19)</f>
        <v>27.4</v>
      </c>
      <c r="L19" s="6"/>
      <c r="M19" s="1"/>
    </row>
    <row r="20" spans="1:13" ht="12.75">
      <c r="A20" s="7"/>
      <c r="B20" s="7"/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1"/>
    </row>
    <row r="21" spans="1:13" ht="12.75">
      <c r="A21" s="7" t="s">
        <v>24</v>
      </c>
      <c r="B21" s="7" t="s">
        <v>27</v>
      </c>
      <c r="C21" s="6" t="s">
        <v>10</v>
      </c>
      <c r="D21" s="6">
        <v>9.5</v>
      </c>
      <c r="E21" s="6">
        <v>9.4</v>
      </c>
      <c r="F21" s="6">
        <v>9.5</v>
      </c>
      <c r="G21" s="6">
        <f>SUM(D21:F21)</f>
        <v>28.4</v>
      </c>
      <c r="H21" s="6"/>
      <c r="I21" s="6">
        <f>G21+H21</f>
        <v>28.4</v>
      </c>
      <c r="J21" s="6"/>
      <c r="K21" s="6">
        <f>SUM(I21-J21)</f>
        <v>28.4</v>
      </c>
      <c r="L21" s="6">
        <f>K21+K22</f>
        <v>55.8</v>
      </c>
      <c r="M21" s="1">
        <f>RANK(L21,L:L)</f>
        <v>5</v>
      </c>
    </row>
    <row r="22" spans="1:13" ht="12.75">
      <c r="A22" s="7"/>
      <c r="B22" s="7"/>
      <c r="C22" s="6" t="s">
        <v>11</v>
      </c>
      <c r="D22" s="6">
        <v>9.1</v>
      </c>
      <c r="E22" s="6">
        <v>9.2</v>
      </c>
      <c r="F22" s="6">
        <v>9.1</v>
      </c>
      <c r="G22" s="6">
        <f>SUM(D22:F22)</f>
        <v>27.4</v>
      </c>
      <c r="H22" s="6"/>
      <c r="I22" s="6">
        <f>G22+H22</f>
        <v>27.4</v>
      </c>
      <c r="J22" s="6"/>
      <c r="K22" s="6">
        <f>SUM(I22-J22)</f>
        <v>27.4</v>
      </c>
      <c r="L22" s="6"/>
      <c r="M22" s="1"/>
    </row>
    <row r="23" spans="1:2" ht="12.75">
      <c r="A23" s="7"/>
      <c r="B23" s="7"/>
    </row>
    <row r="24" spans="1:13" ht="12.75">
      <c r="A24" s="7" t="s">
        <v>17</v>
      </c>
      <c r="B24" s="7" t="s">
        <v>28</v>
      </c>
      <c r="C24" s="6" t="s">
        <v>10</v>
      </c>
      <c r="D24" s="6">
        <v>9.6</v>
      </c>
      <c r="E24" s="6">
        <v>9.7</v>
      </c>
      <c r="F24" s="6">
        <v>9.6</v>
      </c>
      <c r="G24" s="6">
        <f>SUM(D24:F24)</f>
        <v>28.9</v>
      </c>
      <c r="H24" s="6"/>
      <c r="I24" s="6">
        <f>G24+H24</f>
        <v>28.9</v>
      </c>
      <c r="J24" s="6"/>
      <c r="K24" s="6">
        <f>SUM(I24-J24)</f>
        <v>28.9</v>
      </c>
      <c r="L24" s="6">
        <f>K24+K25</f>
        <v>56.9</v>
      </c>
      <c r="M24" s="1">
        <v>1</v>
      </c>
    </row>
    <row r="25" spans="1:13" ht="12.75">
      <c r="A25" s="7"/>
      <c r="B25" s="7"/>
      <c r="C25" s="6" t="s">
        <v>11</v>
      </c>
      <c r="D25" s="6">
        <v>9.3</v>
      </c>
      <c r="E25" s="6">
        <v>9.3</v>
      </c>
      <c r="F25" s="6">
        <v>9.4</v>
      </c>
      <c r="G25" s="6">
        <f>SUM(D25:F25)</f>
        <v>28</v>
      </c>
      <c r="H25" s="6"/>
      <c r="I25" s="6">
        <f>G25+H25</f>
        <v>28</v>
      </c>
      <c r="J25" s="6"/>
      <c r="K25" s="6">
        <f>SUM(I25-J25)</f>
        <v>28</v>
      </c>
      <c r="L25" s="6"/>
      <c r="M25" s="1"/>
    </row>
    <row r="26" spans="1:2" ht="12.75">
      <c r="A26" s="7"/>
      <c r="B26" s="7"/>
    </row>
    <row r="27" spans="1:13" ht="12.75">
      <c r="A27" s="7" t="s">
        <v>18</v>
      </c>
      <c r="B27" s="7" t="s">
        <v>29</v>
      </c>
      <c r="C27" s="6" t="s">
        <v>10</v>
      </c>
      <c r="D27" s="6">
        <v>9.3</v>
      </c>
      <c r="E27" s="6">
        <v>9.4</v>
      </c>
      <c r="F27" s="6">
        <v>9.2</v>
      </c>
      <c r="G27" s="6">
        <f>SUM(D27:F27)</f>
        <v>27.900000000000002</v>
      </c>
      <c r="H27" s="6"/>
      <c r="I27" s="6">
        <f>G27+H27</f>
        <v>27.900000000000002</v>
      </c>
      <c r="J27" s="6"/>
      <c r="K27" s="6">
        <f>SUM(I27-J27)</f>
        <v>27.900000000000002</v>
      </c>
      <c r="L27" s="6">
        <f>K27+K28</f>
        <v>55.7</v>
      </c>
      <c r="M27" s="1">
        <f>RANK(L27,L:L)</f>
        <v>6</v>
      </c>
    </row>
    <row r="28" spans="1:13" ht="12.75">
      <c r="A28" s="7"/>
      <c r="B28" s="7"/>
      <c r="C28" s="6" t="s">
        <v>11</v>
      </c>
      <c r="D28" s="6">
        <v>9.2</v>
      </c>
      <c r="E28" s="6">
        <v>9.3</v>
      </c>
      <c r="F28" s="6">
        <v>9.3</v>
      </c>
      <c r="G28" s="6">
        <f>SUM(D28:F28)</f>
        <v>27.8</v>
      </c>
      <c r="H28" s="6"/>
      <c r="I28" s="6">
        <f>G28+H28</f>
        <v>27.8</v>
      </c>
      <c r="J28" s="6"/>
      <c r="K28" s="6">
        <f>SUM(I28-J28)</f>
        <v>27.8</v>
      </c>
      <c r="L28" s="6"/>
      <c r="M28" s="1"/>
    </row>
    <row r="30" spans="1:13" ht="12.75">
      <c r="A30" s="7" t="s">
        <v>15</v>
      </c>
      <c r="B30" s="7" t="s">
        <v>30</v>
      </c>
      <c r="C30" s="6" t="s">
        <v>10</v>
      </c>
      <c r="D30" s="6">
        <v>9.4</v>
      </c>
      <c r="E30" s="6">
        <v>9.3</v>
      </c>
      <c r="F30" s="6">
        <v>9.3</v>
      </c>
      <c r="G30" s="6">
        <f>SUM(D30:F30)</f>
        <v>28.000000000000004</v>
      </c>
      <c r="H30" s="6"/>
      <c r="I30" s="6">
        <f>G30+H30</f>
        <v>28.000000000000004</v>
      </c>
      <c r="J30" s="6"/>
      <c r="K30" s="6">
        <f>SUM(I30-J30)</f>
        <v>28.000000000000004</v>
      </c>
      <c r="L30" s="6">
        <f>K30+K31</f>
        <v>56.00000000000001</v>
      </c>
      <c r="M30" s="1">
        <f>RANK(L30,L:L)</f>
        <v>4</v>
      </c>
    </row>
    <row r="31" spans="1:13" ht="12.75">
      <c r="A31" s="7"/>
      <c r="B31" s="7"/>
      <c r="C31" s="6" t="s">
        <v>11</v>
      </c>
      <c r="D31" s="6">
        <v>9.3</v>
      </c>
      <c r="E31" s="6">
        <v>9.4</v>
      </c>
      <c r="F31" s="6">
        <v>9.3</v>
      </c>
      <c r="G31" s="6">
        <f>SUM(D31:F31)</f>
        <v>28.000000000000004</v>
      </c>
      <c r="H31" s="6"/>
      <c r="I31" s="6">
        <f>G31+H31</f>
        <v>28.000000000000004</v>
      </c>
      <c r="J31" s="6"/>
      <c r="K31" s="6">
        <f>SUM(I31-J31)</f>
        <v>28.000000000000004</v>
      </c>
      <c r="L31" s="6"/>
      <c r="M31" s="1"/>
    </row>
    <row r="32" spans="1:13" ht="12.75">
      <c r="A32" s="7"/>
      <c r="B32" s="7"/>
      <c r="D32" s="6"/>
      <c r="E32" s="6"/>
      <c r="F32" s="6"/>
      <c r="G32" s="6"/>
      <c r="H32" s="6"/>
      <c r="I32" s="6"/>
      <c r="J32" s="6"/>
      <c r="K32" s="6"/>
      <c r="L32" s="6"/>
      <c r="M32" s="1"/>
    </row>
    <row r="33" spans="1:13" ht="12.75">
      <c r="A33" s="7" t="s">
        <v>17</v>
      </c>
      <c r="B33" s="7" t="s">
        <v>31</v>
      </c>
      <c r="C33" s="6" t="s">
        <v>10</v>
      </c>
      <c r="D33" s="6">
        <v>9.3</v>
      </c>
      <c r="E33" s="6">
        <v>9.4</v>
      </c>
      <c r="F33" s="6">
        <v>9.3</v>
      </c>
      <c r="G33" s="6">
        <f>SUM(D33:F33)</f>
        <v>28.000000000000004</v>
      </c>
      <c r="H33" s="6"/>
      <c r="I33" s="6">
        <f>G33+H33</f>
        <v>28.000000000000004</v>
      </c>
      <c r="J33" s="6"/>
      <c r="K33" s="6">
        <f>SUM(I33-J33)</f>
        <v>28.000000000000004</v>
      </c>
      <c r="L33" s="6">
        <f>K33+K34</f>
        <v>53.300000000000004</v>
      </c>
      <c r="M33" s="1">
        <f>RANK(L33,L:L)</f>
        <v>9</v>
      </c>
    </row>
    <row r="34" spans="1:13" ht="12.75">
      <c r="A34" s="7"/>
      <c r="B34" s="7"/>
      <c r="C34" s="6" t="s">
        <v>11</v>
      </c>
      <c r="D34" s="6">
        <v>8.4</v>
      </c>
      <c r="E34" s="6">
        <v>8.4</v>
      </c>
      <c r="F34" s="6">
        <v>8.5</v>
      </c>
      <c r="G34" s="6">
        <f>SUM(D34:F34)</f>
        <v>25.3</v>
      </c>
      <c r="H34" s="6"/>
      <c r="I34" s="6">
        <f>G34+H34</f>
        <v>25.3</v>
      </c>
      <c r="J34" s="6"/>
      <c r="K34" s="6">
        <f>SUM(I34-J34)</f>
        <v>25.3</v>
      </c>
      <c r="L34" s="6"/>
      <c r="M34" s="1"/>
    </row>
    <row r="35" spans="1:2" ht="12.75">
      <c r="A35" s="7"/>
      <c r="B35" s="7"/>
    </row>
    <row r="36" spans="1:13" ht="12.75">
      <c r="A36" s="7" t="s">
        <v>18</v>
      </c>
      <c r="B36" s="7" t="s">
        <v>32</v>
      </c>
      <c r="C36" s="6" t="s">
        <v>10</v>
      </c>
      <c r="D36" s="6">
        <v>9.4</v>
      </c>
      <c r="E36" s="6">
        <v>9.5</v>
      </c>
      <c r="F36" s="6">
        <v>9.5</v>
      </c>
      <c r="G36" s="6">
        <f>SUM(D36:F36)</f>
        <v>28.4</v>
      </c>
      <c r="H36" s="6"/>
      <c r="I36" s="6">
        <f>G36+H36</f>
        <v>28.4</v>
      </c>
      <c r="J36" s="6"/>
      <c r="K36" s="6">
        <f>SUM(I36-J36)</f>
        <v>28.4</v>
      </c>
      <c r="L36" s="6">
        <f>K36+K37</f>
        <v>56.9</v>
      </c>
      <c r="M36" s="1">
        <v>1</v>
      </c>
    </row>
    <row r="37" spans="3:13" ht="12.75">
      <c r="C37" s="6" t="s">
        <v>11</v>
      </c>
      <c r="D37" s="6">
        <v>9.5</v>
      </c>
      <c r="E37" s="6">
        <v>9.4</v>
      </c>
      <c r="F37" s="6">
        <v>9.6</v>
      </c>
      <c r="G37" s="6">
        <f>SUM(D37:F37)</f>
        <v>28.5</v>
      </c>
      <c r="H37" s="6"/>
      <c r="I37" s="6">
        <f>G37+H37</f>
        <v>28.5</v>
      </c>
      <c r="J37" s="6"/>
      <c r="K37" s="6">
        <f>SUM(I37-J37)</f>
        <v>28.5</v>
      </c>
      <c r="L37" s="6"/>
      <c r="M37" s="1"/>
    </row>
    <row r="39" spans="3:13" ht="12.75">
      <c r="C39" s="6" t="s">
        <v>10</v>
      </c>
      <c r="D39" s="6"/>
      <c r="E39" s="6"/>
      <c r="F39" s="6"/>
      <c r="G39" s="6">
        <f>SUM(D39:F39)</f>
        <v>0</v>
      </c>
      <c r="H39" s="6"/>
      <c r="I39" s="6">
        <f>G39+H39</f>
        <v>0</v>
      </c>
      <c r="J39" s="6"/>
      <c r="K39" s="6">
        <f>SUM(I39-J39)</f>
        <v>0</v>
      </c>
      <c r="L39" s="6">
        <f>K39+K40</f>
        <v>0</v>
      </c>
      <c r="M39" s="1">
        <f>RANK(L39,L:L)</f>
        <v>12</v>
      </c>
    </row>
    <row r="40" spans="3:13" ht="12.75">
      <c r="C40" s="6" t="s">
        <v>11</v>
      </c>
      <c r="D40" s="6"/>
      <c r="E40" s="6"/>
      <c r="F40" s="6"/>
      <c r="G40" s="6">
        <f>SUM(D40:F40)</f>
        <v>0</v>
      </c>
      <c r="H40" s="6"/>
      <c r="I40" s="6">
        <f>G40+H40</f>
        <v>0</v>
      </c>
      <c r="J40" s="6"/>
      <c r="K40" s="6">
        <f>SUM(I40-J40)</f>
        <v>0</v>
      </c>
      <c r="L40" s="6"/>
      <c r="M40" s="1"/>
    </row>
  </sheetData>
  <sheetProtection/>
  <printOptions gridLines="1" horizontalCentered="1"/>
  <pageMargins left="0.75" right="0.75" top="1" bottom="2" header="0.5" footer="0.5"/>
  <pageSetup fitToHeight="1" fitToWidth="1" horizontalDpi="300" verticalDpi="300" orientation="landscape" scale="80" r:id="rId1"/>
  <headerFooter alignWithMargins="0">
    <oddHeader>&amp;C&amp;"Arial,Bold"&amp;12DOUBLE MINI   
Level 4 Girls 9-10 Master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B3" sqref="B3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92</v>
      </c>
      <c r="B3" s="7" t="s">
        <v>120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&amp;CDOUBLE MINI
Level 7 Boys 15 &amp; over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workbookViewId="0" topLeftCell="A1">
      <selection activeCell="F13" sqref="F13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20</v>
      </c>
      <c r="B3" s="7" t="s">
        <v>121</v>
      </c>
      <c r="C3" s="6" t="s">
        <v>10</v>
      </c>
      <c r="D3" s="6">
        <v>9.3</v>
      </c>
      <c r="E3" s="6">
        <v>9.3</v>
      </c>
      <c r="F3" s="6">
        <v>9.4</v>
      </c>
      <c r="G3" s="6">
        <f>SUM(D3:F3)</f>
        <v>28</v>
      </c>
      <c r="H3" s="6"/>
      <c r="I3" s="6">
        <f>G3+H3</f>
        <v>28</v>
      </c>
      <c r="J3" s="8">
        <v>0</v>
      </c>
      <c r="K3" s="6">
        <f>SUM(I3-J3)</f>
        <v>28</v>
      </c>
      <c r="L3" s="6">
        <f>K3+K4</f>
        <v>55.2</v>
      </c>
      <c r="M3" s="1">
        <f>RANK(L3,L:L)</f>
        <v>3</v>
      </c>
    </row>
    <row r="4" spans="1:13" ht="12.75">
      <c r="A4" s="7"/>
      <c r="B4" s="7"/>
      <c r="C4" s="6" t="s">
        <v>11</v>
      </c>
      <c r="D4" s="6">
        <v>9.4</v>
      </c>
      <c r="E4" s="6">
        <v>9.3</v>
      </c>
      <c r="F4" s="6">
        <v>9.4</v>
      </c>
      <c r="G4" s="6">
        <f>SUM(D4:F4)</f>
        <v>28.1</v>
      </c>
      <c r="H4" s="6"/>
      <c r="I4" s="6">
        <f>G4+H4</f>
        <v>28.1</v>
      </c>
      <c r="J4" s="6">
        <v>0.9</v>
      </c>
      <c r="K4" s="6">
        <f aca="true" t="shared" si="0" ref="K4:K16">SUM(I4-J4)</f>
        <v>27.200000000000003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15</v>
      </c>
      <c r="B6" s="7" t="s">
        <v>122</v>
      </c>
      <c r="C6" s="6" t="s">
        <v>10</v>
      </c>
      <c r="D6" s="6">
        <v>6.7</v>
      </c>
      <c r="E6" s="6">
        <v>6.7</v>
      </c>
      <c r="F6" s="6">
        <v>6.6</v>
      </c>
      <c r="G6" s="6">
        <f>SUM(D6:F6)</f>
        <v>20</v>
      </c>
      <c r="H6" s="6"/>
      <c r="I6" s="6">
        <f>G6+H6</f>
        <v>20</v>
      </c>
      <c r="J6" s="6">
        <v>0</v>
      </c>
      <c r="K6" s="6">
        <f t="shared" si="0"/>
        <v>20</v>
      </c>
      <c r="L6" s="6">
        <f>K6+K7</f>
        <v>20</v>
      </c>
      <c r="M6" s="1">
        <f>RANK(L6,L:L)</f>
        <v>4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>
        <v>0</v>
      </c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99</v>
      </c>
      <c r="B9" s="7" t="s">
        <v>123</v>
      </c>
      <c r="C9" s="6" t="s">
        <v>10</v>
      </c>
      <c r="D9" s="6">
        <v>9.6</v>
      </c>
      <c r="E9" s="6">
        <v>9.5</v>
      </c>
      <c r="F9" s="6">
        <v>9.5</v>
      </c>
      <c r="G9" s="6">
        <f>SUM(D9:F9)</f>
        <v>28.6</v>
      </c>
      <c r="H9" s="6"/>
      <c r="I9" s="6">
        <f>G9+H9</f>
        <v>28.6</v>
      </c>
      <c r="J9" s="6">
        <v>0</v>
      </c>
      <c r="K9" s="6">
        <f t="shared" si="0"/>
        <v>28.6</v>
      </c>
      <c r="L9" s="6">
        <f>K9+K10</f>
        <v>56.9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9.4</v>
      </c>
      <c r="E10" s="6">
        <v>9.5</v>
      </c>
      <c r="F10" s="6">
        <v>9.4</v>
      </c>
      <c r="G10" s="6">
        <f>SUM(D10:F10)</f>
        <v>28.299999999999997</v>
      </c>
      <c r="H10" s="6"/>
      <c r="I10" s="6">
        <f>G10+H10</f>
        <v>28.299999999999997</v>
      </c>
      <c r="J10" s="6">
        <v>0</v>
      </c>
      <c r="K10" s="6">
        <f t="shared" si="0"/>
        <v>28.299999999999997</v>
      </c>
      <c r="L10" s="6"/>
      <c r="M10" s="1"/>
    </row>
    <row r="11" ht="12.75">
      <c r="K11" s="6"/>
    </row>
    <row r="12" spans="1:13" ht="12.75">
      <c r="A12" s="7" t="s">
        <v>17</v>
      </c>
      <c r="B12" s="7" t="s">
        <v>124</v>
      </c>
      <c r="C12" s="6" t="s">
        <v>10</v>
      </c>
      <c r="D12" s="6">
        <v>9.5</v>
      </c>
      <c r="E12" s="6">
        <v>9.4</v>
      </c>
      <c r="F12" s="6">
        <v>9.5</v>
      </c>
      <c r="G12" s="6">
        <f>SUM(D12:F12)</f>
        <v>28.4</v>
      </c>
      <c r="H12" s="6"/>
      <c r="I12" s="6">
        <f>G12+H12</f>
        <v>28.4</v>
      </c>
      <c r="J12" s="6">
        <v>0</v>
      </c>
      <c r="K12" s="6">
        <f t="shared" si="0"/>
        <v>28.4</v>
      </c>
      <c r="L12" s="6">
        <f>K12+K13</f>
        <v>55.5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9.3</v>
      </c>
      <c r="E13" s="6">
        <v>9.4</v>
      </c>
      <c r="F13" s="6">
        <v>9.3</v>
      </c>
      <c r="G13" s="6">
        <f>SUM(D13:F13)</f>
        <v>28.000000000000004</v>
      </c>
      <c r="H13" s="6"/>
      <c r="I13" s="6">
        <f>G13+H13</f>
        <v>28.000000000000004</v>
      </c>
      <c r="J13" s="6">
        <v>0.9</v>
      </c>
      <c r="K13" s="6">
        <f t="shared" si="0"/>
        <v>27.100000000000005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5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/>
  <pageMargins left="0.75" right="0.75" top="1" bottom="1" header="0.5" footer="0.5"/>
  <pageSetup horizontalDpi="300" verticalDpi="300" orientation="landscape" scale="88" r:id="rId1"/>
  <headerFooter alignWithMargins="0">
    <oddHeader>&amp;CDOUBLE MINI
Level 7 Girls 15 &amp; over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workbookViewId="0" topLeftCell="A1">
      <selection activeCell="F16" sqref="F16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10" t="s">
        <v>44</v>
      </c>
      <c r="B2" s="11"/>
      <c r="M2" s="1"/>
    </row>
    <row r="3" spans="1:13" ht="12.75">
      <c r="A3" s="9" t="s">
        <v>45</v>
      </c>
      <c r="B3" s="9" t="s">
        <v>125</v>
      </c>
      <c r="C3" s="6" t="s">
        <v>10</v>
      </c>
      <c r="D3" s="6">
        <v>9.5</v>
      </c>
      <c r="E3" s="6">
        <v>9.5</v>
      </c>
      <c r="F3" s="6">
        <v>9.6</v>
      </c>
      <c r="G3" s="6">
        <f>SUM(D3:F3)</f>
        <v>28.6</v>
      </c>
      <c r="H3" s="6"/>
      <c r="I3" s="6">
        <f>G3+H3</f>
        <v>28.6</v>
      </c>
      <c r="J3" s="8">
        <v>0</v>
      </c>
      <c r="K3" s="6">
        <f>SUM(I3-J3)</f>
        <v>28.6</v>
      </c>
      <c r="L3" s="6">
        <f>K3+K4</f>
        <v>57.4</v>
      </c>
      <c r="M3" s="1">
        <v>1</v>
      </c>
    </row>
    <row r="4" spans="1:13" ht="12.75">
      <c r="A4" s="7"/>
      <c r="B4" s="7"/>
      <c r="C4" s="6" t="s">
        <v>11</v>
      </c>
      <c r="D4" s="6">
        <v>9.6</v>
      </c>
      <c r="E4" s="6">
        <v>9.6</v>
      </c>
      <c r="F4" s="6">
        <v>9.6</v>
      </c>
      <c r="G4" s="6">
        <f>SUM(D4:F4)</f>
        <v>28.799999999999997</v>
      </c>
      <c r="H4" s="6"/>
      <c r="I4" s="6">
        <f>G4+H4</f>
        <v>28.799999999999997</v>
      </c>
      <c r="J4" s="6">
        <v>0</v>
      </c>
      <c r="K4" s="6">
        <f aca="true" t="shared" si="0" ref="K4:K16">SUM(I4-J4)</f>
        <v>28.799999999999997</v>
      </c>
      <c r="L4" s="6"/>
      <c r="M4" s="1"/>
    </row>
    <row r="5" spans="1:12" ht="12.75">
      <c r="A5" s="9" t="s">
        <v>44</v>
      </c>
      <c r="B5" s="9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9" t="s">
        <v>45</v>
      </c>
      <c r="B6" s="9" t="s">
        <v>126</v>
      </c>
      <c r="C6" s="6" t="s">
        <v>10</v>
      </c>
      <c r="D6" s="6">
        <v>9.3</v>
      </c>
      <c r="E6" s="6">
        <v>9.2</v>
      </c>
      <c r="F6" s="6">
        <v>9.3</v>
      </c>
      <c r="G6" s="6">
        <f>SUM(D6:F6)</f>
        <v>27.8</v>
      </c>
      <c r="H6" s="6"/>
      <c r="I6" s="6">
        <f>G6+H6</f>
        <v>27.8</v>
      </c>
      <c r="J6" s="6"/>
      <c r="K6" s="6">
        <f t="shared" si="0"/>
        <v>27.8</v>
      </c>
      <c r="L6" s="6">
        <f>K6+K7</f>
        <v>56.2</v>
      </c>
      <c r="M6" s="1">
        <v>2</v>
      </c>
    </row>
    <row r="7" spans="1:13" ht="12.75">
      <c r="A7" s="7"/>
      <c r="B7" s="7"/>
      <c r="C7" s="6" t="s">
        <v>11</v>
      </c>
      <c r="D7" s="6">
        <v>9.4</v>
      </c>
      <c r="E7" s="6">
        <v>9.5</v>
      </c>
      <c r="F7" s="6">
        <v>9.5</v>
      </c>
      <c r="G7" s="6">
        <f>SUM(D7:F7)</f>
        <v>28.4</v>
      </c>
      <c r="H7" s="6"/>
      <c r="I7" s="6">
        <f>G7+H7</f>
        <v>28.4</v>
      </c>
      <c r="J7" s="6"/>
      <c r="K7" s="6">
        <f t="shared" si="0"/>
        <v>28.4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17</v>
      </c>
      <c r="B9" s="7" t="s">
        <v>127</v>
      </c>
      <c r="C9" s="6" t="s">
        <v>10</v>
      </c>
      <c r="D9" s="6">
        <v>9.7</v>
      </c>
      <c r="E9" s="6">
        <v>9.7</v>
      </c>
      <c r="F9" s="6">
        <v>9.7</v>
      </c>
      <c r="G9" s="6">
        <f>SUM(D9:F9)</f>
        <v>29.099999999999998</v>
      </c>
      <c r="H9" s="6"/>
      <c r="I9" s="6">
        <f>G9+H9</f>
        <v>29.099999999999998</v>
      </c>
      <c r="J9" s="6"/>
      <c r="K9" s="6">
        <f t="shared" si="0"/>
        <v>29.099999999999998</v>
      </c>
      <c r="L9" s="6">
        <f>K9+K10</f>
        <v>57.7</v>
      </c>
      <c r="M9" s="1">
        <v>1</v>
      </c>
    </row>
    <row r="10" spans="1:13" ht="12.75">
      <c r="A10" s="7"/>
      <c r="B10" s="7"/>
      <c r="C10" s="6" t="s">
        <v>11</v>
      </c>
      <c r="D10" s="6">
        <v>9.5</v>
      </c>
      <c r="E10" s="6">
        <v>9.5</v>
      </c>
      <c r="F10" s="6">
        <v>9.6</v>
      </c>
      <c r="G10" s="6">
        <f>SUM(D10:F10)</f>
        <v>28.6</v>
      </c>
      <c r="H10" s="6"/>
      <c r="I10" s="6">
        <f>G10+H10</f>
        <v>28.6</v>
      </c>
      <c r="J10" s="6">
        <v>0</v>
      </c>
      <c r="K10" s="6">
        <f t="shared" si="0"/>
        <v>28.6</v>
      </c>
      <c r="L10" s="6"/>
      <c r="M10" s="1"/>
    </row>
    <row r="11" ht="12.75">
      <c r="K11" s="6"/>
    </row>
    <row r="12" spans="1:13" ht="12.75">
      <c r="A12" s="7" t="s">
        <v>17</v>
      </c>
      <c r="B12" s="7" t="s">
        <v>128</v>
      </c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v>3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92</v>
      </c>
      <c r="B15" s="7" t="s">
        <v>129</v>
      </c>
      <c r="C15" s="6" t="s">
        <v>10</v>
      </c>
      <c r="D15" s="6">
        <v>9.6</v>
      </c>
      <c r="E15" s="6">
        <v>9.5</v>
      </c>
      <c r="F15" s="6">
        <v>9.6</v>
      </c>
      <c r="G15" s="6">
        <f>SUM(D15:F15)</f>
        <v>28.700000000000003</v>
      </c>
      <c r="H15" s="6"/>
      <c r="I15" s="6">
        <f>G15+H15</f>
        <v>28.700000000000003</v>
      </c>
      <c r="J15" s="6"/>
      <c r="K15" s="6">
        <f t="shared" si="0"/>
        <v>28.700000000000003</v>
      </c>
      <c r="L15" s="6">
        <f>K15+K16</f>
        <v>57</v>
      </c>
      <c r="M15" s="1">
        <v>2</v>
      </c>
    </row>
    <row r="16" spans="1:13" ht="12.75">
      <c r="A16" s="7"/>
      <c r="B16" s="7"/>
      <c r="C16" s="6" t="s">
        <v>11</v>
      </c>
      <c r="D16" s="6">
        <v>9.4</v>
      </c>
      <c r="E16" s="6">
        <v>9.4</v>
      </c>
      <c r="F16" s="6">
        <v>9.5</v>
      </c>
      <c r="G16" s="6">
        <f>SUM(D16:F16)</f>
        <v>28.3</v>
      </c>
      <c r="H16" s="6"/>
      <c r="I16" s="6">
        <f>G16+H16</f>
        <v>28.3</v>
      </c>
      <c r="J16" s="6"/>
      <c r="K16" s="6">
        <f t="shared" si="0"/>
        <v>28.3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C18" s="6" t="s">
        <v>10</v>
      </c>
      <c r="D18" s="6"/>
      <c r="E18" s="6"/>
      <c r="F18" s="6"/>
      <c r="G18" s="6">
        <f>SUM(D18:F18)</f>
        <v>0</v>
      </c>
      <c r="H18" s="6"/>
      <c r="I18" s="6">
        <f>G18+H18</f>
        <v>0</v>
      </c>
      <c r="J18" s="6"/>
      <c r="K18" s="6">
        <f>SUM(I18-J18)</f>
        <v>0</v>
      </c>
      <c r="L18" s="6">
        <f>K18+K19</f>
        <v>0</v>
      </c>
      <c r="M18" s="1">
        <v>3</v>
      </c>
    </row>
    <row r="19" spans="1:13" ht="12.75">
      <c r="A19" s="7"/>
      <c r="B19" s="7"/>
      <c r="C19" s="6" t="s">
        <v>11</v>
      </c>
      <c r="D19" s="6"/>
      <c r="E19" s="6"/>
      <c r="F19" s="6"/>
      <c r="G19" s="6">
        <f>SUM(D19:F19)</f>
        <v>0</v>
      </c>
      <c r="H19" s="6"/>
      <c r="I19" s="6">
        <f>G19+H19</f>
        <v>0</v>
      </c>
      <c r="J19" s="6"/>
      <c r="K19" s="6">
        <f>SUM(I19-J19)</f>
        <v>0</v>
      </c>
      <c r="L19" s="6"/>
      <c r="M19" s="1"/>
    </row>
    <row r="20" spans="1:13" ht="12.75">
      <c r="A20" s="7"/>
      <c r="B20" s="7"/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1"/>
    </row>
    <row r="21" spans="1:13" ht="12.75">
      <c r="A21" s="7"/>
      <c r="B21" s="7"/>
      <c r="C21" s="6" t="s">
        <v>10</v>
      </c>
      <c r="D21" s="6"/>
      <c r="E21" s="6"/>
      <c r="F21" s="6"/>
      <c r="G21" s="6">
        <f>SUM(D21:F21)</f>
        <v>0</v>
      </c>
      <c r="H21" s="6"/>
      <c r="I21" s="6">
        <f>G21+H21</f>
        <v>0</v>
      </c>
      <c r="J21" s="6"/>
      <c r="K21" s="6">
        <f>SUM(I21-J21)</f>
        <v>0</v>
      </c>
      <c r="L21" s="6">
        <f>K21+K22</f>
        <v>0</v>
      </c>
      <c r="M21" s="1">
        <v>3</v>
      </c>
    </row>
    <row r="22" spans="1:13" ht="12.75">
      <c r="A22" s="7"/>
      <c r="B22" s="7"/>
      <c r="C22" s="6" t="s">
        <v>11</v>
      </c>
      <c r="D22" s="6"/>
      <c r="E22" s="6"/>
      <c r="F22" s="6"/>
      <c r="G22" s="6">
        <f>SUM(D22:F22)</f>
        <v>0</v>
      </c>
      <c r="H22" s="6"/>
      <c r="I22" s="6">
        <f>G22+H22</f>
        <v>0</v>
      </c>
      <c r="J22" s="6"/>
      <c r="K22" s="6">
        <f>SUM(I22-J22)</f>
        <v>0</v>
      </c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2" ht="12.75">
      <c r="A26" s="7"/>
      <c r="B26" s="7"/>
    </row>
    <row r="28" spans="1:2" ht="12.75">
      <c r="A28" s="7"/>
      <c r="B28" s="7"/>
    </row>
  </sheetData>
  <sheetProtection/>
  <printOptions gridLines="1"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5 Girls 13-14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workbookViewId="0" topLeftCell="A1">
      <selection activeCell="G4" sqref="G4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17</v>
      </c>
      <c r="B3" s="7" t="s">
        <v>130</v>
      </c>
      <c r="C3" s="6" t="s">
        <v>10</v>
      </c>
      <c r="D3" s="6">
        <v>9.5</v>
      </c>
      <c r="E3" s="6">
        <v>9.5</v>
      </c>
      <c r="F3" s="6">
        <v>9.5</v>
      </c>
      <c r="G3" s="6">
        <f>SUM(D3:F3)</f>
        <v>28.5</v>
      </c>
      <c r="H3" s="6"/>
      <c r="I3" s="6">
        <f>G3+H3</f>
        <v>28.5</v>
      </c>
      <c r="J3" s="8">
        <v>0</v>
      </c>
      <c r="K3" s="6">
        <f>SUM(I3-J3)</f>
        <v>28.5</v>
      </c>
      <c r="L3" s="6">
        <f>K3+K4</f>
        <v>55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8.8</v>
      </c>
      <c r="E4" s="6">
        <v>8.9</v>
      </c>
      <c r="F4" s="6">
        <v>8.8</v>
      </c>
      <c r="G4" s="6">
        <f>SUM(D4:F4)</f>
        <v>26.500000000000004</v>
      </c>
      <c r="H4" s="6"/>
      <c r="I4" s="6">
        <f>G4+H4</f>
        <v>26.500000000000004</v>
      </c>
      <c r="J4" s="6">
        <v>0</v>
      </c>
      <c r="K4" s="6">
        <f aca="true" t="shared" si="0" ref="K4:K16">SUM(I4-J4)</f>
        <v>26.500000000000004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4 Boys 11 &amp; 12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workbookViewId="0" topLeftCell="A1">
      <selection activeCell="C11" sqref="C11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17</v>
      </c>
      <c r="B3" s="7" t="s">
        <v>131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4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92</v>
      </c>
      <c r="B6" s="7" t="s">
        <v>132</v>
      </c>
      <c r="C6" s="6" t="s">
        <v>10</v>
      </c>
      <c r="D6" s="6">
        <v>9.4</v>
      </c>
      <c r="E6" s="6">
        <v>9.4</v>
      </c>
      <c r="F6" s="6">
        <v>9.5</v>
      </c>
      <c r="G6" s="6">
        <f>SUM(D6:F6)</f>
        <v>28.3</v>
      </c>
      <c r="H6" s="6"/>
      <c r="I6" s="6">
        <f>G6+H6</f>
        <v>28.3</v>
      </c>
      <c r="J6" s="6"/>
      <c r="K6" s="6">
        <f t="shared" si="0"/>
        <v>28.3</v>
      </c>
      <c r="L6" s="6">
        <f>K6+K7</f>
        <v>56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9.2</v>
      </c>
      <c r="E7" s="6">
        <v>9.2</v>
      </c>
      <c r="F7" s="6">
        <v>9.3</v>
      </c>
      <c r="G7" s="6">
        <f>SUM(D7:F7)</f>
        <v>27.7</v>
      </c>
      <c r="H7" s="6"/>
      <c r="I7" s="6">
        <f>G7+H7</f>
        <v>27.7</v>
      </c>
      <c r="J7" s="6"/>
      <c r="K7" s="6">
        <f t="shared" si="0"/>
        <v>27.7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92</v>
      </c>
      <c r="B9" s="7" t="s">
        <v>133</v>
      </c>
      <c r="C9" s="6" t="s">
        <v>10</v>
      </c>
      <c r="D9" s="6">
        <v>9.5</v>
      </c>
      <c r="E9" s="6">
        <v>9.6</v>
      </c>
      <c r="F9" s="6">
        <v>9.6</v>
      </c>
      <c r="G9" s="6">
        <f>SUM(D9:F9)</f>
        <v>28.700000000000003</v>
      </c>
      <c r="H9" s="6"/>
      <c r="I9" s="6">
        <f>G9+H9</f>
        <v>28.700000000000003</v>
      </c>
      <c r="J9" s="6"/>
      <c r="K9" s="6">
        <f t="shared" si="0"/>
        <v>28.700000000000003</v>
      </c>
      <c r="L9" s="6">
        <f>K9+K10</f>
        <v>54.2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8.5</v>
      </c>
      <c r="E10" s="6">
        <v>8.5</v>
      </c>
      <c r="F10" s="6">
        <v>8.5</v>
      </c>
      <c r="G10" s="6">
        <f>SUM(D10:F10)</f>
        <v>25.5</v>
      </c>
      <c r="H10" s="6"/>
      <c r="I10" s="6">
        <f>G10+H10</f>
        <v>25.5</v>
      </c>
      <c r="J10" s="6">
        <v>0</v>
      </c>
      <c r="K10" s="6">
        <f t="shared" si="0"/>
        <v>25.5</v>
      </c>
      <c r="L10" s="6"/>
      <c r="M10" s="1"/>
    </row>
    <row r="11" ht="12.75">
      <c r="K11" s="6"/>
    </row>
    <row r="12" spans="1:13" ht="12.75">
      <c r="A12" s="7" t="s">
        <v>24</v>
      </c>
      <c r="B12" s="7" t="s">
        <v>25</v>
      </c>
      <c r="C12" s="6" t="s">
        <v>10</v>
      </c>
      <c r="D12" s="6">
        <v>9.4</v>
      </c>
      <c r="E12" s="6">
        <v>9.5</v>
      </c>
      <c r="F12" s="6">
        <v>9.5</v>
      </c>
      <c r="G12" s="6">
        <f>SUM(D12:F12)</f>
        <v>28.4</v>
      </c>
      <c r="H12" s="6"/>
      <c r="I12" s="6">
        <f>G12+H12</f>
        <v>28.4</v>
      </c>
      <c r="J12" s="6">
        <v>0</v>
      </c>
      <c r="K12" s="6">
        <f t="shared" si="0"/>
        <v>28.4</v>
      </c>
      <c r="L12" s="6">
        <f>K12+K13</f>
        <v>53.2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8.2</v>
      </c>
      <c r="E13" s="6">
        <v>8.3</v>
      </c>
      <c r="F13" s="6">
        <v>8.3</v>
      </c>
      <c r="G13" s="6">
        <f>SUM(D13:F13)</f>
        <v>24.8</v>
      </c>
      <c r="H13" s="6"/>
      <c r="I13" s="6">
        <f>G13+H13</f>
        <v>24.8</v>
      </c>
      <c r="J13" s="6"/>
      <c r="K13" s="6">
        <f t="shared" si="0"/>
        <v>24.8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4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4 Girls 11 &amp; 12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workbookViewId="0" topLeftCell="A1">
      <selection activeCell="E22" sqref="E22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15</v>
      </c>
      <c r="B3" s="7" t="s">
        <v>134</v>
      </c>
      <c r="C3" s="6" t="s">
        <v>10</v>
      </c>
      <c r="D3" s="6">
        <v>9.3</v>
      </c>
      <c r="E3" s="6">
        <v>9.2</v>
      </c>
      <c r="F3" s="6">
        <v>9.3</v>
      </c>
      <c r="G3" s="6">
        <f>SUM(D3:F3)</f>
        <v>27.8</v>
      </c>
      <c r="H3" s="6"/>
      <c r="I3" s="6">
        <f>G3+H3</f>
        <v>27.8</v>
      </c>
      <c r="J3" s="8">
        <v>0</v>
      </c>
      <c r="K3" s="6">
        <f>SUM(I3-J3)</f>
        <v>27.8</v>
      </c>
      <c r="L3" s="6">
        <f>K3+K4</f>
        <v>54.5</v>
      </c>
      <c r="M3" s="1">
        <f>RANK(L3,L:L)</f>
        <v>6</v>
      </c>
    </row>
    <row r="4" spans="1:13" ht="12.75">
      <c r="A4" s="7"/>
      <c r="B4" s="7"/>
      <c r="C4" s="6" t="s">
        <v>11</v>
      </c>
      <c r="D4" s="6">
        <v>8.8</v>
      </c>
      <c r="E4" s="6">
        <v>8.9</v>
      </c>
      <c r="F4" s="6">
        <v>9</v>
      </c>
      <c r="G4" s="6">
        <f>SUM(D4:F4)</f>
        <v>26.700000000000003</v>
      </c>
      <c r="H4" s="6"/>
      <c r="I4" s="6">
        <f>G4+H4</f>
        <v>26.700000000000003</v>
      </c>
      <c r="J4" s="6">
        <v>0</v>
      </c>
      <c r="K4" s="6">
        <f aca="true" t="shared" si="0" ref="K4:K16">SUM(I4-J4)</f>
        <v>26.700000000000003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15</v>
      </c>
      <c r="B6" s="7" t="s">
        <v>135</v>
      </c>
      <c r="C6" s="6" t="s">
        <v>10</v>
      </c>
      <c r="D6" s="6">
        <v>9.5</v>
      </c>
      <c r="E6" s="6">
        <v>9.6</v>
      </c>
      <c r="F6" s="6">
        <v>9.5</v>
      </c>
      <c r="G6" s="6">
        <f>SUM(D6:F6)</f>
        <v>28.6</v>
      </c>
      <c r="H6" s="6"/>
      <c r="I6" s="6">
        <f>G6+H6</f>
        <v>28.6</v>
      </c>
      <c r="J6" s="6">
        <v>0</v>
      </c>
      <c r="K6" s="6">
        <f t="shared" si="0"/>
        <v>28.6</v>
      </c>
      <c r="L6" s="6">
        <f>K6+K7</f>
        <v>55.900000000000006</v>
      </c>
      <c r="M6" s="1">
        <f>RANK(L6,L:L)</f>
        <v>3</v>
      </c>
    </row>
    <row r="7" spans="1:13" ht="12.75">
      <c r="A7" s="7"/>
      <c r="B7" s="7"/>
      <c r="C7" s="6" t="s">
        <v>11</v>
      </c>
      <c r="D7" s="6">
        <v>9.1</v>
      </c>
      <c r="E7" s="6">
        <v>9</v>
      </c>
      <c r="F7" s="6">
        <v>9.2</v>
      </c>
      <c r="G7" s="6">
        <f>SUM(D7:F7)</f>
        <v>27.3</v>
      </c>
      <c r="H7" s="6"/>
      <c r="I7" s="6">
        <f>G7+H7</f>
        <v>27.3</v>
      </c>
      <c r="J7" s="6">
        <v>0</v>
      </c>
      <c r="K7" s="6">
        <f t="shared" si="0"/>
        <v>27.3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15</v>
      </c>
      <c r="B9" s="7" t="s">
        <v>136</v>
      </c>
      <c r="C9" s="6" t="s">
        <v>10</v>
      </c>
      <c r="D9" s="6">
        <v>9.3</v>
      </c>
      <c r="E9" s="6">
        <v>9.3</v>
      </c>
      <c r="F9" s="6">
        <v>9.4</v>
      </c>
      <c r="G9" s="6">
        <f>SUM(D9:F9)</f>
        <v>28</v>
      </c>
      <c r="H9" s="6"/>
      <c r="I9" s="6">
        <f>G9+H9</f>
        <v>28</v>
      </c>
      <c r="J9" s="6">
        <v>0</v>
      </c>
      <c r="K9" s="6">
        <f t="shared" si="0"/>
        <v>28</v>
      </c>
      <c r="L9" s="6">
        <f>K9+K10</f>
        <v>56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9.3</v>
      </c>
      <c r="E10" s="6">
        <v>9.3</v>
      </c>
      <c r="F10" s="6">
        <v>9.4</v>
      </c>
      <c r="G10" s="6">
        <f>SUM(D10:F10)</f>
        <v>28</v>
      </c>
      <c r="H10" s="6"/>
      <c r="I10" s="6">
        <f>G10+H10</f>
        <v>28</v>
      </c>
      <c r="J10" s="6">
        <v>0</v>
      </c>
      <c r="K10" s="6">
        <f t="shared" si="0"/>
        <v>28</v>
      </c>
      <c r="L10" s="6"/>
      <c r="M10" s="1"/>
    </row>
    <row r="11" ht="12.75">
      <c r="K11" s="6"/>
    </row>
    <row r="12" spans="1:13" ht="12.75">
      <c r="A12" s="7" t="s">
        <v>15</v>
      </c>
      <c r="B12" s="7" t="s">
        <v>137</v>
      </c>
      <c r="C12" s="6" t="s">
        <v>10</v>
      </c>
      <c r="D12" s="6">
        <v>9.3</v>
      </c>
      <c r="E12" s="6">
        <v>9.4</v>
      </c>
      <c r="F12" s="6">
        <v>9.3</v>
      </c>
      <c r="G12" s="6">
        <f>SUM(D12:F12)</f>
        <v>28.000000000000004</v>
      </c>
      <c r="H12" s="6"/>
      <c r="I12" s="6">
        <f>G12+H12</f>
        <v>28.000000000000004</v>
      </c>
      <c r="J12" s="6">
        <v>0</v>
      </c>
      <c r="K12" s="6">
        <f t="shared" si="0"/>
        <v>28.000000000000004</v>
      </c>
      <c r="L12" s="6">
        <f>K12+K13</f>
        <v>55.5</v>
      </c>
      <c r="M12" s="1">
        <f>RANK(L12,L:L)</f>
        <v>4</v>
      </c>
    </row>
    <row r="13" spans="1:13" ht="12.75">
      <c r="A13" s="7"/>
      <c r="B13" s="7"/>
      <c r="C13" s="6" t="s">
        <v>11</v>
      </c>
      <c r="D13" s="6">
        <v>9.2</v>
      </c>
      <c r="E13" s="6">
        <v>9.2</v>
      </c>
      <c r="F13" s="6">
        <v>9.4</v>
      </c>
      <c r="G13" s="6">
        <f>SUM(D13:F13)</f>
        <v>27.799999999999997</v>
      </c>
      <c r="H13" s="6"/>
      <c r="I13" s="6">
        <f>G13+H13</f>
        <v>27.799999999999997</v>
      </c>
      <c r="J13" s="6">
        <v>0.3</v>
      </c>
      <c r="K13" s="6">
        <f t="shared" si="0"/>
        <v>27.499999999999996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15</v>
      </c>
      <c r="B15" s="7" t="s">
        <v>138</v>
      </c>
      <c r="C15" s="6" t="s">
        <v>10</v>
      </c>
      <c r="D15" s="6">
        <v>9.4</v>
      </c>
      <c r="E15" s="6">
        <v>9.5</v>
      </c>
      <c r="F15" s="6">
        <v>9.5</v>
      </c>
      <c r="G15" s="6">
        <f>SUM(D15:F15)</f>
        <v>28.4</v>
      </c>
      <c r="H15" s="6"/>
      <c r="I15" s="6">
        <f>G15+H15</f>
        <v>28.4</v>
      </c>
      <c r="J15" s="6">
        <v>0</v>
      </c>
      <c r="K15" s="6">
        <f t="shared" si="0"/>
        <v>28.4</v>
      </c>
      <c r="L15" s="6">
        <f>K15+K16</f>
        <v>56.7</v>
      </c>
      <c r="M15" s="1">
        <f>RANK(L15,L:L)</f>
        <v>1</v>
      </c>
    </row>
    <row r="16" spans="1:13" ht="12.75">
      <c r="A16" s="7"/>
      <c r="B16" s="7"/>
      <c r="C16" s="6" t="s">
        <v>11</v>
      </c>
      <c r="D16" s="6">
        <v>9.4</v>
      </c>
      <c r="E16" s="6">
        <v>9.4</v>
      </c>
      <c r="F16" s="6">
        <v>9.5</v>
      </c>
      <c r="G16" s="6">
        <f>SUM(D16:F16)</f>
        <v>28.3</v>
      </c>
      <c r="H16" s="6"/>
      <c r="I16" s="6">
        <f>G16+H16</f>
        <v>28.3</v>
      </c>
      <c r="J16" s="6">
        <v>0</v>
      </c>
      <c r="K16" s="6">
        <f t="shared" si="0"/>
        <v>28.3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 t="s">
        <v>66</v>
      </c>
      <c r="B18" s="7" t="s">
        <v>139</v>
      </c>
      <c r="C18" s="6" t="s">
        <v>10</v>
      </c>
      <c r="D18" s="6">
        <v>9.3</v>
      </c>
      <c r="E18" s="6">
        <v>9.3</v>
      </c>
      <c r="F18" s="6">
        <v>9.4</v>
      </c>
      <c r="G18" s="6">
        <f>SUM(D18:F18)</f>
        <v>28</v>
      </c>
      <c r="H18" s="6"/>
      <c r="I18" s="6">
        <f>G18+H18</f>
        <v>28</v>
      </c>
      <c r="J18" s="6">
        <v>0</v>
      </c>
      <c r="K18" s="6">
        <f>SUM(I18-J18)</f>
        <v>28</v>
      </c>
      <c r="L18" s="6">
        <f>K18+K19</f>
        <v>55.5</v>
      </c>
      <c r="M18" s="1">
        <f>RANK(L18,L:L)</f>
        <v>4</v>
      </c>
    </row>
    <row r="19" spans="1:13" ht="12.75">
      <c r="A19" s="7"/>
      <c r="B19" s="7"/>
      <c r="C19" s="6" t="s">
        <v>11</v>
      </c>
      <c r="D19" s="6">
        <v>9.1</v>
      </c>
      <c r="E19" s="6">
        <v>9.2</v>
      </c>
      <c r="F19" s="6">
        <v>9.2</v>
      </c>
      <c r="G19" s="6">
        <f>SUM(D19:F19)</f>
        <v>27.499999999999996</v>
      </c>
      <c r="H19" s="6"/>
      <c r="I19" s="6">
        <f>G19+H19</f>
        <v>27.499999999999996</v>
      </c>
      <c r="J19" s="6">
        <v>0</v>
      </c>
      <c r="K19" s="6">
        <f>SUM(I19-J19)</f>
        <v>27.499999999999996</v>
      </c>
      <c r="L19" s="6"/>
      <c r="M19" s="1"/>
    </row>
    <row r="20" spans="1:13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  <c r="M20" s="1"/>
    </row>
    <row r="21" spans="1:13" ht="12.75">
      <c r="A21" s="7" t="s">
        <v>17</v>
      </c>
      <c r="B21" s="7" t="s">
        <v>140</v>
      </c>
      <c r="C21" s="6" t="s">
        <v>10</v>
      </c>
      <c r="D21" s="6">
        <v>8.5</v>
      </c>
      <c r="E21" s="6">
        <v>8.5</v>
      </c>
      <c r="F21" s="6">
        <v>8.3</v>
      </c>
      <c r="G21" s="6">
        <f>SUM(D21:F21)</f>
        <v>25.3</v>
      </c>
      <c r="H21" s="6"/>
      <c r="I21" s="6">
        <f>G21+H21</f>
        <v>25.3</v>
      </c>
      <c r="J21" s="6">
        <v>0</v>
      </c>
      <c r="K21" s="6">
        <f>SUM(I21-J21)</f>
        <v>25.3</v>
      </c>
      <c r="L21" s="6">
        <f>K21+K22</f>
        <v>45.400000000000006</v>
      </c>
      <c r="M21" s="1">
        <f>RANK(L21,L:L)</f>
        <v>7</v>
      </c>
    </row>
    <row r="22" spans="1:13" ht="12.75">
      <c r="A22" s="7"/>
      <c r="B22" s="7"/>
      <c r="C22" s="6" t="s">
        <v>11</v>
      </c>
      <c r="D22" s="6">
        <v>6.7</v>
      </c>
      <c r="E22" s="6">
        <v>6.7</v>
      </c>
      <c r="F22" s="6">
        <v>6.7</v>
      </c>
      <c r="G22" s="6">
        <f>SUM(D22:F22)</f>
        <v>20.1</v>
      </c>
      <c r="H22" s="6"/>
      <c r="I22" s="6">
        <f>G22+H22</f>
        <v>20.1</v>
      </c>
      <c r="J22" s="6">
        <v>0</v>
      </c>
      <c r="K22" s="6">
        <f>SUM(I22-J22)</f>
        <v>20.1</v>
      </c>
      <c r="L22" s="6"/>
      <c r="M22" s="1"/>
    </row>
    <row r="23" spans="1:2" ht="12.75">
      <c r="A23" s="7"/>
      <c r="B23" s="7"/>
    </row>
    <row r="24" spans="1:13" ht="12.75">
      <c r="A24" s="7"/>
      <c r="B24" s="7"/>
      <c r="C24" s="6" t="s">
        <v>10</v>
      </c>
      <c r="D24" s="6"/>
      <c r="E24" s="6"/>
      <c r="F24" s="6"/>
      <c r="G24" s="6">
        <f>SUM(D24:F24)</f>
        <v>0</v>
      </c>
      <c r="H24" s="6"/>
      <c r="I24" s="6">
        <f>G24+H24</f>
        <v>0</v>
      </c>
      <c r="J24" s="6"/>
      <c r="K24" s="6">
        <f>SUM(I24-J24)</f>
        <v>0</v>
      </c>
      <c r="L24" s="6">
        <f>K24+K25</f>
        <v>0</v>
      </c>
      <c r="M24" s="1">
        <f>RANK(L24,L:L)</f>
        <v>8</v>
      </c>
    </row>
    <row r="25" spans="1:13" ht="12.75">
      <c r="A25" s="6"/>
      <c r="B25" s="6"/>
      <c r="C25" s="6" t="s">
        <v>11</v>
      </c>
      <c r="D25" s="6"/>
      <c r="E25" s="6"/>
      <c r="F25" s="6"/>
      <c r="G25" s="6">
        <f>SUM(D25:F25)</f>
        <v>0</v>
      </c>
      <c r="H25" s="6"/>
      <c r="I25" s="6">
        <f>G25+H25</f>
        <v>0</v>
      </c>
      <c r="J25" s="6"/>
      <c r="K25" s="6">
        <f>SUM(I25-J25)</f>
        <v>0</v>
      </c>
      <c r="L25" s="6"/>
      <c r="M25" s="1"/>
    </row>
    <row r="26" spans="1:2" ht="12.75">
      <c r="A26" s="7"/>
      <c r="B26" s="7"/>
    </row>
    <row r="28" spans="1:2" ht="12.75">
      <c r="A28" s="7"/>
      <c r="B28" s="7"/>
    </row>
  </sheetData>
  <sheetProtection/>
  <printOptions gridLines="1"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4 Girls 8 &amp; under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workbookViewId="0" topLeftCell="A1">
      <selection activeCell="D6" sqref="D6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16</v>
      </c>
      <c r="B3" s="7" t="s">
        <v>141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15</v>
      </c>
      <c r="B6" s="7" t="s">
        <v>142</v>
      </c>
      <c r="C6" s="6" t="s">
        <v>10</v>
      </c>
      <c r="D6" s="6">
        <v>9.1</v>
      </c>
      <c r="E6" s="6">
        <v>9.2</v>
      </c>
      <c r="F6" s="6">
        <v>9.3</v>
      </c>
      <c r="G6" s="6">
        <f>SUM(D6:F6)</f>
        <v>27.599999999999998</v>
      </c>
      <c r="H6" s="6"/>
      <c r="I6" s="6">
        <f>G6+H6</f>
        <v>27.599999999999998</v>
      </c>
      <c r="J6" s="6"/>
      <c r="K6" s="6">
        <f t="shared" si="0"/>
        <v>27.599999999999998</v>
      </c>
      <c r="L6" s="6">
        <f>K6+K7</f>
        <v>55.4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9.3</v>
      </c>
      <c r="E7" s="6">
        <v>9.3</v>
      </c>
      <c r="F7" s="6">
        <v>9.2</v>
      </c>
      <c r="G7" s="6">
        <f>SUM(D7:F7)</f>
        <v>27.8</v>
      </c>
      <c r="H7" s="6"/>
      <c r="I7" s="6">
        <f>G7+H7</f>
        <v>27.8</v>
      </c>
      <c r="J7" s="6"/>
      <c r="K7" s="6">
        <f t="shared" si="0"/>
        <v>27.8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/>
  <pageMargins left="0.75" right="0.75" top="1" bottom="1" header="0.5" footer="0.5"/>
  <pageSetup horizontalDpi="300" verticalDpi="300" orientation="landscape" scale="88" r:id="rId1"/>
  <headerFooter alignWithMargins="0">
    <oddHeader>&amp;CDOUBLE MINI
Level 3 Girls 6 &amp; under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workbookViewId="0" topLeftCell="A1">
      <selection activeCell="D11" sqref="D11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92</v>
      </c>
      <c r="B3" s="7" t="s">
        <v>143</v>
      </c>
      <c r="C3" s="6" t="s">
        <v>10</v>
      </c>
      <c r="D3" s="6">
        <v>9.6</v>
      </c>
      <c r="E3" s="6">
        <v>9.7</v>
      </c>
      <c r="F3" s="6">
        <v>9.7</v>
      </c>
      <c r="G3" s="6">
        <f>SUM(D3:F3)</f>
        <v>28.999999999999996</v>
      </c>
      <c r="H3" s="6"/>
      <c r="I3" s="6">
        <f>G3+H3</f>
        <v>28.999999999999996</v>
      </c>
      <c r="J3" s="8">
        <v>0</v>
      </c>
      <c r="K3" s="6">
        <f>SUM(I3-J3)</f>
        <v>28.999999999999996</v>
      </c>
      <c r="L3" s="6">
        <f>K3+K4</f>
        <v>28.999999999999996</v>
      </c>
      <c r="M3" s="1">
        <f>RANK(L3,L:L)</f>
        <v>3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92</v>
      </c>
      <c r="B6" s="7" t="s">
        <v>144</v>
      </c>
      <c r="C6" s="6" t="s">
        <v>10</v>
      </c>
      <c r="D6" s="6">
        <v>9.5</v>
      </c>
      <c r="E6" s="6">
        <v>9.6</v>
      </c>
      <c r="F6" s="6">
        <v>9.5</v>
      </c>
      <c r="G6" s="6">
        <f>SUM(D6:F6)</f>
        <v>28.6</v>
      </c>
      <c r="H6" s="6"/>
      <c r="I6" s="6">
        <f>G6+H6</f>
        <v>28.6</v>
      </c>
      <c r="J6" s="6"/>
      <c r="K6" s="6">
        <f t="shared" si="0"/>
        <v>28.6</v>
      </c>
      <c r="L6" s="6">
        <f>K6+K7</f>
        <v>56.5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9.3</v>
      </c>
      <c r="E7" s="6">
        <v>9.3</v>
      </c>
      <c r="F7" s="6">
        <v>9.3</v>
      </c>
      <c r="G7" s="6">
        <f>SUM(D7:F7)</f>
        <v>27.900000000000002</v>
      </c>
      <c r="H7" s="6"/>
      <c r="I7" s="6">
        <f>G7+H7</f>
        <v>27.900000000000002</v>
      </c>
      <c r="J7" s="6"/>
      <c r="K7" s="6">
        <f t="shared" si="0"/>
        <v>27.900000000000002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15</v>
      </c>
      <c r="B9" s="7" t="s">
        <v>145</v>
      </c>
      <c r="C9" s="6" t="s">
        <v>10</v>
      </c>
      <c r="D9" s="6">
        <v>9.3</v>
      </c>
      <c r="E9" s="6">
        <v>9.4</v>
      </c>
      <c r="F9" s="6">
        <v>9.4</v>
      </c>
      <c r="G9" s="6">
        <f>SUM(D9:F9)</f>
        <v>28.1</v>
      </c>
      <c r="H9" s="6"/>
      <c r="I9" s="6">
        <f>G9+H9</f>
        <v>28.1</v>
      </c>
      <c r="J9" s="6"/>
      <c r="K9" s="6">
        <f t="shared" si="0"/>
        <v>28.1</v>
      </c>
      <c r="L9" s="6">
        <f>K9+K10</f>
        <v>55.2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9</v>
      </c>
      <c r="E10" s="6">
        <v>9</v>
      </c>
      <c r="F10" s="6">
        <v>9.1</v>
      </c>
      <c r="G10" s="6">
        <f>SUM(D10:F10)</f>
        <v>27.1</v>
      </c>
      <c r="H10" s="6"/>
      <c r="I10" s="6">
        <f>G10+H10</f>
        <v>27.1</v>
      </c>
      <c r="J10" s="6">
        <v>0</v>
      </c>
      <c r="K10" s="6">
        <f t="shared" si="0"/>
        <v>27.1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4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4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/>
  <pageMargins left="0.75" right="0.75" top="1" bottom="1" header="0.5" footer="0.5"/>
  <pageSetup horizontalDpi="300" verticalDpi="300" orientation="landscape" scale="88" r:id="rId1"/>
  <headerFooter alignWithMargins="0">
    <oddHeader>&amp;CDOUBLE MINI
Level 2 Girls 6 &amp; under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workbookViewId="0" topLeftCell="A1">
      <selection activeCell="D5" sqref="D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92</v>
      </c>
      <c r="B3" s="7" t="s">
        <v>146</v>
      </c>
      <c r="C3" s="6" t="s">
        <v>10</v>
      </c>
      <c r="D3" s="6">
        <v>9.6</v>
      </c>
      <c r="E3" s="6">
        <v>9.6</v>
      </c>
      <c r="F3" s="6">
        <v>9.7</v>
      </c>
      <c r="G3" s="6">
        <f>SUM(D3:F3)</f>
        <v>28.9</v>
      </c>
      <c r="H3" s="6"/>
      <c r="I3" s="6">
        <f>G3+H3</f>
        <v>28.9</v>
      </c>
      <c r="J3" s="8">
        <v>0</v>
      </c>
      <c r="K3" s="6">
        <f>SUM(I3-J3)</f>
        <v>28.9</v>
      </c>
      <c r="L3" s="6">
        <f>K3+K4</f>
        <v>57.6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9.6</v>
      </c>
      <c r="E4" s="6">
        <v>9.5</v>
      </c>
      <c r="F4" s="6">
        <v>9.6</v>
      </c>
      <c r="G4" s="6">
        <f>SUM(D4:F4)</f>
        <v>28.700000000000003</v>
      </c>
      <c r="H4" s="6"/>
      <c r="I4" s="6">
        <f>G4+H4</f>
        <v>28.700000000000003</v>
      </c>
      <c r="J4" s="6">
        <v>0</v>
      </c>
      <c r="K4" s="6">
        <f aca="true" t="shared" si="0" ref="K4:K16">SUM(I4-J4)</f>
        <v>28.700000000000003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/>
  <pageMargins left="0.75" right="0.75" top="1" bottom="1" header="0.5" footer="0.5"/>
  <pageSetup horizontalDpi="300" verticalDpi="300" orientation="landscape" scale="88" r:id="rId1"/>
  <headerFooter alignWithMargins="0">
    <oddHeader>&amp;CDOUBLE MINI
Level 2 Girls 7-8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workbookViewId="0" topLeftCell="A1">
      <selection activeCell="G4" sqref="G4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16</v>
      </c>
      <c r="B3" s="7" t="s">
        <v>147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19.799999999999997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6.6</v>
      </c>
      <c r="E4" s="6">
        <v>6.6</v>
      </c>
      <c r="F4" s="6">
        <v>6.6</v>
      </c>
      <c r="G4" s="6">
        <f>SUM(D4:F4)</f>
        <v>19.799999999999997</v>
      </c>
      <c r="H4" s="6"/>
      <c r="I4" s="6">
        <f>G4+H4</f>
        <v>19.799999999999997</v>
      </c>
      <c r="J4" s="6">
        <v>0</v>
      </c>
      <c r="K4" s="6">
        <f aca="true" t="shared" si="0" ref="K4:K16">SUM(I4-J4)</f>
        <v>19.799999999999997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3:13" ht="12.75"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C18" s="6" t="s">
        <v>10</v>
      </c>
      <c r="D18" s="6"/>
      <c r="E18" s="6"/>
      <c r="F18" s="6"/>
      <c r="G18" s="6">
        <f>SUM(D18:F18)</f>
        <v>0</v>
      </c>
      <c r="H18" s="6"/>
      <c r="I18" s="6">
        <f>G18+H18</f>
        <v>0</v>
      </c>
      <c r="J18" s="6"/>
      <c r="K18" s="6">
        <f>SUM(I18-J18)</f>
        <v>0</v>
      </c>
      <c r="L18" s="6">
        <f>K18+K19</f>
        <v>0</v>
      </c>
      <c r="M18" s="1">
        <f>RANK(L18,L:L)</f>
        <v>2</v>
      </c>
    </row>
    <row r="19" spans="1:13" ht="12.75">
      <c r="A19" s="7"/>
      <c r="B19" s="7"/>
      <c r="C19" s="6" t="s">
        <v>11</v>
      </c>
      <c r="D19" s="6"/>
      <c r="E19" s="6"/>
      <c r="F19" s="6"/>
      <c r="G19" s="6">
        <f>SUM(D19:F19)</f>
        <v>0</v>
      </c>
      <c r="H19" s="6"/>
      <c r="I19" s="6">
        <f>G19+H19</f>
        <v>0</v>
      </c>
      <c r="J19" s="6"/>
      <c r="K19" s="6">
        <f>SUM(I19-J19)</f>
        <v>0</v>
      </c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2" ht="12.75">
      <c r="A26" s="7"/>
      <c r="B26" s="7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/>
  <pageMargins left="0.75" right="0.75" top="1" bottom="1" header="0.5" footer="0.5"/>
  <pageSetup horizontalDpi="300" verticalDpi="300" orientation="landscape" scale="88" r:id="rId1"/>
  <headerFooter alignWithMargins="0">
    <oddHeader>&amp;CDOUBLE MINI
Level 3 Girls 7-8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zoomScale="110" zoomScaleNormal="110" workbookViewId="0" topLeftCell="A1">
      <selection activeCell="F25" sqref="F2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17</v>
      </c>
      <c r="B3" s="7" t="s">
        <v>33</v>
      </c>
      <c r="C3" s="6" t="s">
        <v>10</v>
      </c>
      <c r="D3" s="6">
        <v>9.6</v>
      </c>
      <c r="E3" s="6">
        <v>9.6</v>
      </c>
      <c r="F3" s="6">
        <v>9.6</v>
      </c>
      <c r="G3" s="6">
        <f>SUM(D3:F3)</f>
        <v>28.799999999999997</v>
      </c>
      <c r="H3" s="6"/>
      <c r="I3" s="6">
        <f>G3+H3</f>
        <v>28.799999999999997</v>
      </c>
      <c r="J3" s="8">
        <v>0</v>
      </c>
      <c r="K3" s="6">
        <f>SUM(I3-J3)</f>
        <v>28.799999999999997</v>
      </c>
      <c r="L3" s="6">
        <f>K3+K4</f>
        <v>57.4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9.6</v>
      </c>
      <c r="E4" s="6">
        <v>9.5</v>
      </c>
      <c r="F4" s="6">
        <v>9.5</v>
      </c>
      <c r="G4" s="6">
        <f>SUM(D4:F4)</f>
        <v>28.6</v>
      </c>
      <c r="H4" s="6"/>
      <c r="I4" s="6">
        <f>G4+H4</f>
        <v>28.6</v>
      </c>
      <c r="J4" s="6">
        <v>0</v>
      </c>
      <c r="K4" s="6">
        <f aca="true" t="shared" si="0" ref="K4:K16">SUM(I4-J4)</f>
        <v>28.6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17</v>
      </c>
      <c r="B6" s="7" t="s">
        <v>34</v>
      </c>
      <c r="C6" s="6" t="s">
        <v>10</v>
      </c>
      <c r="D6" s="6">
        <v>9.4</v>
      </c>
      <c r="E6" s="6">
        <v>9.5</v>
      </c>
      <c r="F6" s="6">
        <v>9.4</v>
      </c>
      <c r="G6" s="6">
        <f>SUM(D6:F6)</f>
        <v>28.299999999999997</v>
      </c>
      <c r="H6" s="6"/>
      <c r="I6" s="6">
        <f>G6+H6</f>
        <v>28.299999999999997</v>
      </c>
      <c r="J6" s="6"/>
      <c r="K6" s="6">
        <f t="shared" si="0"/>
        <v>28.299999999999997</v>
      </c>
      <c r="L6" s="6">
        <f>K6+K7</f>
        <v>56.099999999999994</v>
      </c>
      <c r="M6" s="1">
        <f>RANK(L6,L:L)</f>
        <v>3</v>
      </c>
    </row>
    <row r="7" spans="1:13" ht="12.75">
      <c r="A7" s="7"/>
      <c r="B7" s="7"/>
      <c r="C7" s="6" t="s">
        <v>11</v>
      </c>
      <c r="D7" s="6">
        <v>9.2</v>
      </c>
      <c r="E7" s="6">
        <v>9.3</v>
      </c>
      <c r="F7" s="6">
        <v>9.3</v>
      </c>
      <c r="G7" s="6">
        <f>SUM(D7:F7)</f>
        <v>27.8</v>
      </c>
      <c r="H7" s="6"/>
      <c r="I7" s="6">
        <f>G7+H7</f>
        <v>27.8</v>
      </c>
      <c r="J7" s="6"/>
      <c r="K7" s="6">
        <f t="shared" si="0"/>
        <v>27.8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15</v>
      </c>
      <c r="B9" s="7" t="s">
        <v>35</v>
      </c>
      <c r="C9" s="6" t="s">
        <v>10</v>
      </c>
      <c r="D9" s="6">
        <v>9</v>
      </c>
      <c r="E9" s="6">
        <v>9.2</v>
      </c>
      <c r="F9" s="6">
        <v>9.1</v>
      </c>
      <c r="G9" s="6">
        <f>SUM(D9:F9)</f>
        <v>27.299999999999997</v>
      </c>
      <c r="H9" s="6"/>
      <c r="I9" s="6">
        <f>G9+H9</f>
        <v>27.299999999999997</v>
      </c>
      <c r="J9" s="6">
        <v>0.3</v>
      </c>
      <c r="K9" s="6">
        <f t="shared" si="0"/>
        <v>26.999999999999996</v>
      </c>
      <c r="L9" s="6">
        <f>K9+K10</f>
        <v>51.99999999999999</v>
      </c>
      <c r="M9" s="1">
        <f>RANK(L9,L:L)</f>
        <v>5</v>
      </c>
    </row>
    <row r="10" spans="1:13" ht="12.75">
      <c r="A10" s="7"/>
      <c r="B10" s="7"/>
      <c r="C10" s="6" t="s">
        <v>11</v>
      </c>
      <c r="D10" s="6">
        <v>8.4</v>
      </c>
      <c r="E10" s="6">
        <v>8.5</v>
      </c>
      <c r="F10" s="6">
        <v>8.4</v>
      </c>
      <c r="G10" s="6">
        <f>SUM(D10:F10)</f>
        <v>25.299999999999997</v>
      </c>
      <c r="H10" s="6"/>
      <c r="I10" s="6">
        <f>G10+H10</f>
        <v>25.299999999999997</v>
      </c>
      <c r="J10" s="6">
        <v>0.3</v>
      </c>
      <c r="K10" s="6">
        <f t="shared" si="0"/>
        <v>24.999999999999996</v>
      </c>
      <c r="L10" s="6"/>
      <c r="M10" s="1"/>
    </row>
    <row r="11" ht="12.75">
      <c r="K11" s="6"/>
    </row>
    <row r="12" spans="1:13" ht="12.75">
      <c r="A12" s="7" t="s">
        <v>16</v>
      </c>
      <c r="B12" s="7" t="s">
        <v>36</v>
      </c>
      <c r="C12" s="6" t="s">
        <v>10</v>
      </c>
      <c r="D12" s="6">
        <v>8.6</v>
      </c>
      <c r="E12" s="6">
        <v>8.6</v>
      </c>
      <c r="F12" s="6">
        <v>8.5</v>
      </c>
      <c r="G12" s="6">
        <f>SUM(D12:F12)</f>
        <v>25.7</v>
      </c>
      <c r="H12" s="6"/>
      <c r="I12" s="6">
        <f>G12+H12</f>
        <v>25.7</v>
      </c>
      <c r="J12" s="6">
        <v>0</v>
      </c>
      <c r="K12" s="6">
        <f t="shared" si="0"/>
        <v>25.7</v>
      </c>
      <c r="L12" s="6">
        <f>K12+K13</f>
        <v>53.3</v>
      </c>
      <c r="M12" s="1">
        <f>RANK(L12,L:L)</f>
        <v>4</v>
      </c>
    </row>
    <row r="13" spans="1:13" ht="12.75">
      <c r="A13" s="7"/>
      <c r="B13" s="7"/>
      <c r="C13" s="6" t="s">
        <v>11</v>
      </c>
      <c r="D13" s="6">
        <v>9.2</v>
      </c>
      <c r="E13" s="6">
        <v>9.2</v>
      </c>
      <c r="F13" s="6">
        <v>9.2</v>
      </c>
      <c r="G13" s="6">
        <f>SUM(D13:F13)</f>
        <v>27.599999999999998</v>
      </c>
      <c r="H13" s="6"/>
      <c r="I13" s="6">
        <f>G13+H13</f>
        <v>27.599999999999998</v>
      </c>
      <c r="J13" s="6"/>
      <c r="K13" s="6">
        <f t="shared" si="0"/>
        <v>27.599999999999998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17</v>
      </c>
      <c r="B15" s="7" t="s">
        <v>37</v>
      </c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6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 t="s">
        <v>17</v>
      </c>
      <c r="B18" s="7" t="s">
        <v>38</v>
      </c>
      <c r="C18" s="6" t="s">
        <v>10</v>
      </c>
      <c r="D18" s="6">
        <v>9.5</v>
      </c>
      <c r="E18" s="6">
        <v>9.4</v>
      </c>
      <c r="F18" s="6">
        <v>9.5</v>
      </c>
      <c r="G18" s="6">
        <f>SUM(D18:F18)</f>
        <v>28.4</v>
      </c>
      <c r="H18" s="6"/>
      <c r="I18" s="6">
        <f>G18+H18</f>
        <v>28.4</v>
      </c>
      <c r="J18" s="6"/>
      <c r="K18" s="6">
        <f>SUM(I18-J18)</f>
        <v>28.4</v>
      </c>
      <c r="L18" s="6">
        <f>K18+K19</f>
        <v>56.5</v>
      </c>
      <c r="M18" s="1">
        <f>RANK(L18,L:L)</f>
        <v>2</v>
      </c>
    </row>
    <row r="19" spans="1:13" ht="12.75">
      <c r="A19" s="7"/>
      <c r="B19" s="7"/>
      <c r="C19" s="6" t="s">
        <v>11</v>
      </c>
      <c r="D19" s="6">
        <v>9.3</v>
      </c>
      <c r="E19" s="6">
        <v>9.4</v>
      </c>
      <c r="F19" s="6">
        <v>9.4</v>
      </c>
      <c r="G19" s="6">
        <f>SUM(D19:F19)</f>
        <v>28.1</v>
      </c>
      <c r="H19" s="6"/>
      <c r="I19" s="6">
        <f>G19+H19</f>
        <v>28.1</v>
      </c>
      <c r="J19" s="6"/>
      <c r="K19" s="6">
        <f>SUM(I19-J19)</f>
        <v>28.1</v>
      </c>
      <c r="L19" s="6"/>
      <c r="M19" s="1"/>
    </row>
    <row r="20" spans="1:13" ht="12.75">
      <c r="A20" s="7"/>
      <c r="B20" s="7"/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1"/>
    </row>
    <row r="21" spans="1:13" ht="12.75">
      <c r="A21" s="7"/>
      <c r="B21" s="7"/>
      <c r="C21" s="6" t="s">
        <v>10</v>
      </c>
      <c r="D21" s="6"/>
      <c r="E21" s="6"/>
      <c r="F21" s="6"/>
      <c r="G21" s="6">
        <f>SUM(D21:F21)</f>
        <v>0</v>
      </c>
      <c r="H21" s="6"/>
      <c r="I21" s="6">
        <f>G21+H21</f>
        <v>0</v>
      </c>
      <c r="J21" s="6"/>
      <c r="K21" s="6">
        <f>SUM(I21-J21)</f>
        <v>0</v>
      </c>
      <c r="L21" s="6">
        <f>K21+K22</f>
        <v>0</v>
      </c>
      <c r="M21" s="1">
        <f>RANK(L21,L:L)</f>
        <v>6</v>
      </c>
    </row>
    <row r="22" spans="1:13" ht="12.75">
      <c r="A22" s="7"/>
      <c r="B22" s="7"/>
      <c r="C22" s="6" t="s">
        <v>11</v>
      </c>
      <c r="D22" s="6"/>
      <c r="E22" s="6"/>
      <c r="F22" s="6"/>
      <c r="G22" s="6">
        <f>SUM(D22:F22)</f>
        <v>0</v>
      </c>
      <c r="H22" s="6"/>
      <c r="I22" s="6">
        <f>G22+H22</f>
        <v>0</v>
      </c>
      <c r="J22" s="6"/>
      <c r="K22" s="6">
        <f>SUM(I22-J22)</f>
        <v>0</v>
      </c>
      <c r="L22" s="6"/>
      <c r="M22" s="1"/>
    </row>
    <row r="23" spans="1:2" ht="12.75">
      <c r="A23" s="7"/>
      <c r="B23" s="7"/>
    </row>
    <row r="24" spans="1:13" ht="12.75">
      <c r="A24" s="7"/>
      <c r="B24" s="7"/>
      <c r="C24" s="6" t="s">
        <v>10</v>
      </c>
      <c r="D24" s="6"/>
      <c r="E24" s="6"/>
      <c r="F24" s="6"/>
      <c r="G24" s="6">
        <f>SUM(D24:F24)</f>
        <v>0</v>
      </c>
      <c r="H24" s="6"/>
      <c r="I24" s="6">
        <f>G24+H24</f>
        <v>0</v>
      </c>
      <c r="J24" s="6"/>
      <c r="K24" s="6">
        <f>SUM(I24-J24)</f>
        <v>0</v>
      </c>
      <c r="L24" s="6">
        <f>K24+K25</f>
        <v>0</v>
      </c>
      <c r="M24" s="1">
        <f>RANK(L24,L:L)</f>
        <v>6</v>
      </c>
    </row>
    <row r="25" spans="1:13" ht="12.75">
      <c r="A25" s="6"/>
      <c r="B25" s="6"/>
      <c r="C25" s="6" t="s">
        <v>11</v>
      </c>
      <c r="D25" s="6"/>
      <c r="E25" s="6"/>
      <c r="F25" s="6"/>
      <c r="G25" s="6">
        <f>SUM(D25:F25)</f>
        <v>0</v>
      </c>
      <c r="H25" s="6"/>
      <c r="I25" s="6">
        <f>G25+H25</f>
        <v>0</v>
      </c>
      <c r="J25" s="6"/>
      <c r="K25" s="6">
        <f>SUM(I25-J25)</f>
        <v>0</v>
      </c>
      <c r="L25" s="6"/>
      <c r="M25" s="1"/>
    </row>
    <row r="26" spans="1:2" ht="12.75">
      <c r="A26" s="7"/>
      <c r="B26" s="7"/>
    </row>
    <row r="28" spans="1:2" ht="12.75">
      <c r="A28" s="7"/>
      <c r="B28" s="7"/>
    </row>
  </sheetData>
  <sheetProtection/>
  <printOptions gridLines="1"/>
  <pageMargins left="0.75" right="0.75" top="1" bottom="1" header="0.5" footer="0.5"/>
  <pageSetup horizontalDpi="300" verticalDpi="300" orientation="landscape" scale="88" r:id="rId1"/>
  <headerFooter alignWithMargins="0">
    <oddHeader>&amp;CDOUBLE MINI
Level 5 Girls 9-10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workbookViewId="0" topLeftCell="A3">
      <selection activeCell="C33" sqref="C33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99</v>
      </c>
      <c r="B3" s="7" t="s">
        <v>148</v>
      </c>
      <c r="C3" s="6" t="s">
        <v>10</v>
      </c>
      <c r="D3" s="6">
        <v>9.6</v>
      </c>
      <c r="E3" s="6">
        <v>9.5</v>
      </c>
      <c r="F3" s="6">
        <v>9.7</v>
      </c>
      <c r="G3" s="6">
        <f>SUM(D3:F3)</f>
        <v>28.8</v>
      </c>
      <c r="H3" s="6"/>
      <c r="I3" s="6">
        <f>G3+H3</f>
        <v>28.8</v>
      </c>
      <c r="J3" s="8">
        <v>0</v>
      </c>
      <c r="K3" s="6">
        <f>SUM(I3-J3)</f>
        <v>28.8</v>
      </c>
      <c r="L3" s="6">
        <f>K3+K4</f>
        <v>57.400000000000006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9.5</v>
      </c>
      <c r="E4" s="6">
        <v>9.5</v>
      </c>
      <c r="F4" s="6">
        <v>9.6</v>
      </c>
      <c r="G4" s="6">
        <f>SUM(D4:F4)</f>
        <v>28.6</v>
      </c>
      <c r="H4" s="6"/>
      <c r="I4" s="6">
        <f>G4+H4</f>
        <v>28.6</v>
      </c>
      <c r="J4" s="6">
        <v>0</v>
      </c>
      <c r="K4" s="6">
        <f aca="true" t="shared" si="0" ref="K4:K16">SUM(I4-J4)</f>
        <v>28.6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/>
  <pageMargins left="0.75" right="0.75" top="1" bottom="1" header="0.5" footer="0.5"/>
  <pageSetup horizontalDpi="300" verticalDpi="300" orientation="landscape" scale="88" r:id="rId1"/>
  <headerFooter alignWithMargins="0">
    <oddHeader>&amp;CDOUBLE MINI
Level 3 Girls 11 &amp; over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workbookViewId="0" topLeftCell="A1">
      <selection activeCell="D4" sqref="D4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17</v>
      </c>
      <c r="B3" s="7" t="s">
        <v>149</v>
      </c>
      <c r="C3" s="6" t="s">
        <v>10</v>
      </c>
      <c r="D3" s="6">
        <v>9.5</v>
      </c>
      <c r="E3" s="6">
        <v>9.5</v>
      </c>
      <c r="F3" s="6">
        <v>9.6</v>
      </c>
      <c r="G3" s="6">
        <f>SUM(D3:F3)</f>
        <v>28.6</v>
      </c>
      <c r="H3" s="6"/>
      <c r="I3" s="6">
        <f>G3+H3</f>
        <v>28.6</v>
      </c>
      <c r="J3" s="8">
        <v>0</v>
      </c>
      <c r="K3" s="6">
        <f>SUM(I3-J3)</f>
        <v>28.6</v>
      </c>
      <c r="L3" s="6">
        <f>K3+K4</f>
        <v>56.800000000000004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9.4</v>
      </c>
      <c r="E4" s="6">
        <v>9.4</v>
      </c>
      <c r="F4" s="6">
        <v>9.4</v>
      </c>
      <c r="G4" s="6">
        <f>SUM(D4:F4)</f>
        <v>28.200000000000003</v>
      </c>
      <c r="H4" s="6"/>
      <c r="I4" s="6">
        <f>G4+H4</f>
        <v>28.200000000000003</v>
      </c>
      <c r="J4" s="6">
        <v>0</v>
      </c>
      <c r="K4" s="6">
        <f aca="true" t="shared" si="0" ref="K4:K16">SUM(I4-J4)</f>
        <v>28.200000000000003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24</v>
      </c>
      <c r="B6" s="7" t="s">
        <v>101</v>
      </c>
      <c r="C6" s="6" t="s">
        <v>10</v>
      </c>
      <c r="D6" s="6">
        <v>9.4</v>
      </c>
      <c r="E6" s="6">
        <v>9.5</v>
      </c>
      <c r="F6" s="6">
        <v>9.5</v>
      </c>
      <c r="G6" s="6">
        <f>SUM(D6:F6)</f>
        <v>28.4</v>
      </c>
      <c r="H6" s="6"/>
      <c r="I6" s="6">
        <f>G6+H6</f>
        <v>28.4</v>
      </c>
      <c r="J6" s="6"/>
      <c r="K6" s="6">
        <f t="shared" si="0"/>
        <v>28.4</v>
      </c>
      <c r="L6" s="6">
        <f>K6+K7</f>
        <v>56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9.2</v>
      </c>
      <c r="E7" s="6">
        <v>9.2</v>
      </c>
      <c r="F7" s="6">
        <v>9.2</v>
      </c>
      <c r="G7" s="6">
        <f>SUM(D7:F7)</f>
        <v>27.599999999999998</v>
      </c>
      <c r="H7" s="6"/>
      <c r="I7" s="6">
        <f>G7+H7</f>
        <v>27.599999999999998</v>
      </c>
      <c r="J7" s="6"/>
      <c r="K7" s="6">
        <f t="shared" si="0"/>
        <v>27.599999999999998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&amp;CDOUBLE MINI
Level 6 Boys 11-12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workbookViewId="0" topLeftCell="A1">
      <selection activeCell="J31" sqref="J31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/>
      <c r="B3" s="7"/>
      <c r="D3" s="6"/>
      <c r="E3" s="6"/>
      <c r="F3" s="6"/>
      <c r="G3" s="6"/>
      <c r="H3" s="6"/>
      <c r="I3" s="6"/>
      <c r="J3" s="8"/>
      <c r="K3" s="6"/>
      <c r="L3" s="6"/>
      <c r="M3" s="1"/>
    </row>
    <row r="4" spans="1:13" ht="12.75">
      <c r="A4" s="7"/>
      <c r="B4" s="7"/>
      <c r="D4" s="6"/>
      <c r="E4" s="6"/>
      <c r="F4" s="6"/>
      <c r="G4" s="6"/>
      <c r="H4" s="6"/>
      <c r="I4" s="6"/>
      <c r="J4" s="6"/>
      <c r="K4" s="6"/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17</v>
      </c>
      <c r="B6" s="7" t="s">
        <v>150</v>
      </c>
      <c r="C6" s="6" t="s">
        <v>10</v>
      </c>
      <c r="D6" s="6">
        <v>9.4</v>
      </c>
      <c r="E6" s="6">
        <v>9.4</v>
      </c>
      <c r="F6" s="6">
        <v>9.5</v>
      </c>
      <c r="G6" s="6">
        <f>SUM(D6:F6)</f>
        <v>28.3</v>
      </c>
      <c r="H6" s="6"/>
      <c r="I6" s="6">
        <f>G6+H6</f>
        <v>28.3</v>
      </c>
      <c r="J6" s="6"/>
      <c r="K6" s="6">
        <f aca="true" t="shared" si="0" ref="K6:K16">SUM(I6-J6)</f>
        <v>28.3</v>
      </c>
      <c r="L6" s="6">
        <f>K6+K7</f>
        <v>56.1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9.2</v>
      </c>
      <c r="E7" s="6">
        <v>9.3</v>
      </c>
      <c r="F7" s="6">
        <v>9.3</v>
      </c>
      <c r="G7" s="6">
        <f>SUM(D7:F7)</f>
        <v>27.8</v>
      </c>
      <c r="H7" s="6"/>
      <c r="I7" s="6">
        <f>G7+H7</f>
        <v>27.8</v>
      </c>
      <c r="J7" s="6"/>
      <c r="K7" s="6">
        <f t="shared" si="0"/>
        <v>27.8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20</v>
      </c>
      <c r="B9" s="7" t="s">
        <v>151</v>
      </c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20.1</v>
      </c>
      <c r="M9" s="1">
        <f>RANK(L9,L:L)</f>
        <v>6</v>
      </c>
    </row>
    <row r="10" spans="1:13" ht="12.75">
      <c r="A10" s="7"/>
      <c r="B10" s="7"/>
      <c r="C10" s="6" t="s">
        <v>11</v>
      </c>
      <c r="D10" s="6">
        <v>6.7</v>
      </c>
      <c r="E10" s="6">
        <v>6.7</v>
      </c>
      <c r="F10" s="6">
        <v>6.7</v>
      </c>
      <c r="G10" s="6">
        <f>SUM(D10:F10)</f>
        <v>20.1</v>
      </c>
      <c r="H10" s="6"/>
      <c r="I10" s="6">
        <f>G10+H10</f>
        <v>20.1</v>
      </c>
      <c r="J10" s="6">
        <v>0</v>
      </c>
      <c r="K10" s="6">
        <f t="shared" si="0"/>
        <v>20.1</v>
      </c>
      <c r="L10" s="6"/>
      <c r="M10" s="1"/>
    </row>
    <row r="11" ht="12.75">
      <c r="K11" s="6"/>
    </row>
    <row r="12" spans="1:13" ht="12.75">
      <c r="A12" s="7" t="s">
        <v>15</v>
      </c>
      <c r="B12" s="7" t="s">
        <v>152</v>
      </c>
      <c r="C12" s="6" t="s">
        <v>10</v>
      </c>
      <c r="D12" s="6">
        <v>9.5</v>
      </c>
      <c r="E12" s="6">
        <v>9.5</v>
      </c>
      <c r="F12" s="6">
        <v>9.4</v>
      </c>
      <c r="G12" s="6">
        <f>SUM(D12:F12)</f>
        <v>28.4</v>
      </c>
      <c r="H12" s="6"/>
      <c r="I12" s="6">
        <f>G12+H12</f>
        <v>28.4</v>
      </c>
      <c r="J12" s="6">
        <v>0</v>
      </c>
      <c r="K12" s="6">
        <f t="shared" si="0"/>
        <v>28.4</v>
      </c>
      <c r="L12" s="6">
        <f>K12+K13</f>
        <v>48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6.5</v>
      </c>
      <c r="E13" s="6">
        <v>6.5</v>
      </c>
      <c r="F13" s="6">
        <v>6.6</v>
      </c>
      <c r="G13" s="6">
        <f>SUM(D13:F13)</f>
        <v>19.6</v>
      </c>
      <c r="H13" s="6"/>
      <c r="I13" s="6">
        <f>G13+H13</f>
        <v>19.6</v>
      </c>
      <c r="J13" s="6"/>
      <c r="K13" s="6">
        <f t="shared" si="0"/>
        <v>19.6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17</v>
      </c>
      <c r="B15" s="7" t="s">
        <v>153</v>
      </c>
      <c r="C15" s="6" t="s">
        <v>10</v>
      </c>
      <c r="D15" s="6">
        <v>9.5</v>
      </c>
      <c r="E15" s="6">
        <v>9.4</v>
      </c>
      <c r="F15" s="6">
        <v>9.4</v>
      </c>
      <c r="G15" s="6">
        <f>SUM(D15:F15)</f>
        <v>28.299999999999997</v>
      </c>
      <c r="H15" s="6"/>
      <c r="I15" s="6">
        <f>G15+H15</f>
        <v>28.299999999999997</v>
      </c>
      <c r="J15" s="6"/>
      <c r="K15" s="6">
        <f t="shared" si="0"/>
        <v>28.299999999999997</v>
      </c>
      <c r="L15" s="6">
        <f>K15+K16</f>
        <v>28.299999999999997</v>
      </c>
      <c r="M15" s="1">
        <f>RANK(L15,L:L)</f>
        <v>4</v>
      </c>
    </row>
    <row r="16" spans="1:13" ht="12.75">
      <c r="A16" s="7"/>
      <c r="B16" s="7"/>
      <c r="C16" s="6" t="s">
        <v>11</v>
      </c>
      <c r="D16" s="6">
        <v>0</v>
      </c>
      <c r="E16" s="6">
        <v>0</v>
      </c>
      <c r="F16" s="6">
        <v>0</v>
      </c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 t="s">
        <v>15</v>
      </c>
      <c r="B18" s="7" t="s">
        <v>154</v>
      </c>
      <c r="C18" s="6" t="s">
        <v>10</v>
      </c>
      <c r="D18" s="6">
        <v>9.4</v>
      </c>
      <c r="E18" s="6">
        <v>9.3</v>
      </c>
      <c r="F18" s="6">
        <v>9.4</v>
      </c>
      <c r="G18" s="6">
        <f>SUM(D18:F18)</f>
        <v>28.1</v>
      </c>
      <c r="H18" s="6"/>
      <c r="I18" s="6">
        <f>G18+H18</f>
        <v>28.1</v>
      </c>
      <c r="J18" s="6">
        <v>0</v>
      </c>
      <c r="K18" s="6">
        <f>SUM(I18-J18)</f>
        <v>28.1</v>
      </c>
      <c r="L18" s="6">
        <f>K18+K19</f>
        <v>28.1</v>
      </c>
      <c r="M18" s="1">
        <f>RANK(L18,L:L)</f>
        <v>5</v>
      </c>
    </row>
    <row r="19" spans="1:13" ht="12.75">
      <c r="A19" s="7"/>
      <c r="B19" s="7"/>
      <c r="C19" s="6" t="s">
        <v>11</v>
      </c>
      <c r="D19" s="6">
        <v>0</v>
      </c>
      <c r="E19" s="6">
        <v>0</v>
      </c>
      <c r="F19" s="6">
        <v>0</v>
      </c>
      <c r="G19" s="6">
        <v>0</v>
      </c>
      <c r="H19" s="6"/>
      <c r="I19" s="6">
        <f>G19+H19</f>
        <v>0</v>
      </c>
      <c r="J19" s="6"/>
      <c r="K19" s="6">
        <f>SUM(I19-J19)</f>
        <v>0</v>
      </c>
      <c r="L19" s="6"/>
      <c r="M19" s="1"/>
    </row>
    <row r="20" spans="1:13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  <c r="M20" s="1"/>
    </row>
    <row r="21" spans="1:13" ht="12.75">
      <c r="A21" s="7" t="s">
        <v>17</v>
      </c>
      <c r="B21" s="7" t="s">
        <v>155</v>
      </c>
      <c r="C21" s="6" t="s">
        <v>10</v>
      </c>
      <c r="D21" s="6">
        <v>9.7</v>
      </c>
      <c r="E21" s="6">
        <v>9.6</v>
      </c>
      <c r="F21" s="6">
        <v>9.6</v>
      </c>
      <c r="G21" s="6">
        <f>SUM(D21:F21)</f>
        <v>28.9</v>
      </c>
      <c r="H21" s="6"/>
      <c r="I21" s="6">
        <f>G21+H21</f>
        <v>28.9</v>
      </c>
      <c r="J21" s="6"/>
      <c r="K21" s="6">
        <f>SUM(I21-J21)</f>
        <v>28.9</v>
      </c>
      <c r="L21" s="6">
        <f>K21+K22</f>
        <v>55.8</v>
      </c>
      <c r="M21" s="1">
        <f>RANK(L21,L:L)</f>
        <v>2</v>
      </c>
    </row>
    <row r="22" spans="1:13" ht="12.75">
      <c r="A22" s="7"/>
      <c r="B22" s="7"/>
      <c r="C22" s="6" t="s">
        <v>11</v>
      </c>
      <c r="D22" s="6">
        <v>9.3</v>
      </c>
      <c r="E22" s="6">
        <v>9.2</v>
      </c>
      <c r="F22" s="6">
        <v>9.3</v>
      </c>
      <c r="G22" s="6">
        <f>SUM(D22:F22)</f>
        <v>27.8</v>
      </c>
      <c r="H22" s="6"/>
      <c r="I22" s="6">
        <f>G22+H22</f>
        <v>27.8</v>
      </c>
      <c r="J22" s="6">
        <v>0.9</v>
      </c>
      <c r="K22" s="6">
        <f>SUM(I22-J22)</f>
        <v>26.900000000000002</v>
      </c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&amp;CDOUBLE MINI
Level 6 Girls 11-12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B28" sqref="B28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66</v>
      </c>
      <c r="B3" s="7" t="s">
        <v>156</v>
      </c>
      <c r="C3" s="6" t="s">
        <v>10</v>
      </c>
      <c r="D3" s="6">
        <v>9.5</v>
      </c>
      <c r="E3" s="6">
        <v>9.4</v>
      </c>
      <c r="F3" s="6">
        <v>9.4</v>
      </c>
      <c r="G3" s="6">
        <f>SUM(D3:F3)</f>
        <v>28.299999999999997</v>
      </c>
      <c r="H3" s="6"/>
      <c r="I3" s="6">
        <f>G3+H3</f>
        <v>28.299999999999997</v>
      </c>
      <c r="J3" s="8">
        <v>0</v>
      </c>
      <c r="K3" s="6">
        <f>SUM(I3-J3)</f>
        <v>28.299999999999997</v>
      </c>
      <c r="L3" s="6">
        <f>K3+K4</f>
        <v>56.3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9.3</v>
      </c>
      <c r="E4" s="6">
        <v>9.3</v>
      </c>
      <c r="F4" s="6">
        <v>9.4</v>
      </c>
      <c r="G4" s="6">
        <f>SUM(D4:F4)</f>
        <v>28</v>
      </c>
      <c r="H4" s="6"/>
      <c r="I4" s="6">
        <f>G4+H4</f>
        <v>28</v>
      </c>
      <c r="J4" s="6">
        <v>0</v>
      </c>
      <c r="K4" s="6">
        <f aca="true" t="shared" si="0" ref="K4:K16">SUM(I4-J4)</f>
        <v>28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92</v>
      </c>
      <c r="B6" s="7" t="s">
        <v>157</v>
      </c>
      <c r="C6" s="6" t="s">
        <v>10</v>
      </c>
      <c r="D6" s="6">
        <v>9.2</v>
      </c>
      <c r="E6" s="6">
        <v>9.2</v>
      </c>
      <c r="F6" s="6">
        <v>9.3</v>
      </c>
      <c r="G6" s="6">
        <f>SUM(D6:F6)</f>
        <v>27.7</v>
      </c>
      <c r="H6" s="6"/>
      <c r="I6" s="6">
        <f>G6+H6</f>
        <v>27.7</v>
      </c>
      <c r="J6" s="6"/>
      <c r="K6" s="6">
        <f t="shared" si="0"/>
        <v>27.7</v>
      </c>
      <c r="L6" s="6">
        <f>K6+K7</f>
        <v>55.5</v>
      </c>
      <c r="M6" s="1">
        <f>RANK(L6,L:L)</f>
        <v>3</v>
      </c>
    </row>
    <row r="7" spans="1:13" ht="12.75">
      <c r="A7" s="7"/>
      <c r="B7" s="7"/>
      <c r="C7" s="6" t="s">
        <v>11</v>
      </c>
      <c r="D7" s="6">
        <v>9.2</v>
      </c>
      <c r="E7" s="6">
        <v>9.3</v>
      </c>
      <c r="F7" s="6">
        <v>9.3</v>
      </c>
      <c r="G7" s="6">
        <f>SUM(D7:F7)</f>
        <v>27.8</v>
      </c>
      <c r="H7" s="6"/>
      <c r="I7" s="6">
        <f>G7+H7</f>
        <v>27.8</v>
      </c>
      <c r="J7" s="6"/>
      <c r="K7" s="6">
        <f t="shared" si="0"/>
        <v>27.8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D9" s="6"/>
      <c r="E9" s="6"/>
      <c r="F9" s="6"/>
      <c r="G9" s="6"/>
      <c r="H9" s="6"/>
      <c r="I9" s="6"/>
      <c r="J9" s="6"/>
      <c r="K9" s="6"/>
      <c r="L9" s="6"/>
      <c r="M9" s="1"/>
    </row>
    <row r="10" spans="1:13" ht="12.75">
      <c r="A10" s="7"/>
      <c r="B10" s="7"/>
      <c r="D10" s="6"/>
      <c r="E10" s="6"/>
      <c r="F10" s="6"/>
      <c r="G10" s="6"/>
      <c r="H10" s="6"/>
      <c r="I10" s="6"/>
      <c r="J10" s="6"/>
      <c r="K10" s="6"/>
      <c r="L10" s="6"/>
      <c r="M10" s="1"/>
    </row>
    <row r="11" ht="12.75">
      <c r="K11" s="6"/>
    </row>
    <row r="12" spans="1:13" ht="12.75">
      <c r="A12" s="7" t="s">
        <v>17</v>
      </c>
      <c r="B12" s="7" t="s">
        <v>158</v>
      </c>
      <c r="C12" s="6" t="s">
        <v>10</v>
      </c>
      <c r="D12" s="6">
        <v>9.2</v>
      </c>
      <c r="E12" s="6">
        <v>9.1</v>
      </c>
      <c r="F12" s="6">
        <v>9.3</v>
      </c>
      <c r="G12" s="6">
        <f>SUM(D12:F12)</f>
        <v>27.599999999999998</v>
      </c>
      <c r="H12" s="6"/>
      <c r="I12" s="6">
        <f>G12+H12</f>
        <v>27.599999999999998</v>
      </c>
      <c r="J12" s="6">
        <v>0</v>
      </c>
      <c r="K12" s="6">
        <f t="shared" si="0"/>
        <v>27.599999999999998</v>
      </c>
      <c r="L12" s="6">
        <f>K12+K13</f>
        <v>27.599999999999998</v>
      </c>
      <c r="M12" s="1">
        <f>RANK(L12,L:L)</f>
        <v>4</v>
      </c>
    </row>
    <row r="13" spans="1:13" ht="12.75">
      <c r="A13" s="7"/>
      <c r="B13" s="7"/>
      <c r="C13" s="6" t="s">
        <v>11</v>
      </c>
      <c r="D13" s="6">
        <v>9.5</v>
      </c>
      <c r="E13" s="6">
        <v>9.6</v>
      </c>
      <c r="F13" s="6">
        <v>9.5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15</v>
      </c>
      <c r="B15" s="7" t="s">
        <v>159</v>
      </c>
      <c r="C15" s="6" t="s">
        <v>10</v>
      </c>
      <c r="D15" s="6">
        <v>9.6</v>
      </c>
      <c r="E15" s="6">
        <v>9.5</v>
      </c>
      <c r="F15" s="6">
        <v>9.6</v>
      </c>
      <c r="G15" s="6">
        <f>SUM(D15:F15)</f>
        <v>28.700000000000003</v>
      </c>
      <c r="H15" s="6"/>
      <c r="I15" s="6">
        <f>G15+H15</f>
        <v>28.700000000000003</v>
      </c>
      <c r="J15" s="6"/>
      <c r="K15" s="6">
        <f t="shared" si="0"/>
        <v>28.700000000000003</v>
      </c>
      <c r="L15" s="6">
        <f>K15+K16</f>
        <v>56.7</v>
      </c>
      <c r="M15" s="1">
        <f>RANK(L15,L:L)</f>
        <v>1</v>
      </c>
    </row>
    <row r="16" spans="1:13" ht="12.75">
      <c r="A16" s="7"/>
      <c r="B16" s="7"/>
      <c r="C16" s="6" t="s">
        <v>11</v>
      </c>
      <c r="D16" s="6">
        <v>9.3</v>
      </c>
      <c r="E16" s="6">
        <v>9.4</v>
      </c>
      <c r="F16" s="6">
        <v>9.3</v>
      </c>
      <c r="G16" s="6">
        <f>SUM(D16:F16)</f>
        <v>28.000000000000004</v>
      </c>
      <c r="H16" s="6"/>
      <c r="I16" s="6">
        <f>G16+H16</f>
        <v>28.000000000000004</v>
      </c>
      <c r="J16" s="6"/>
      <c r="K16" s="6">
        <f t="shared" si="0"/>
        <v>28.000000000000004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7 Girls 11-12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7"/>
  <sheetViews>
    <sheetView tabSelected="1" zoomScale="110" zoomScaleNormal="110" workbookViewId="0" topLeftCell="A1">
      <selection activeCell="K24" sqref="K24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6" t="s">
        <v>24</v>
      </c>
      <c r="B3" s="4" t="s">
        <v>160</v>
      </c>
      <c r="C3" s="6" t="s">
        <v>10</v>
      </c>
      <c r="D3" s="6">
        <v>9.1</v>
      </c>
      <c r="E3" s="6">
        <v>9.1</v>
      </c>
      <c r="F3" s="6">
        <v>9.2</v>
      </c>
      <c r="G3" s="6">
        <f>SUM(D3:F3)</f>
        <v>27.4</v>
      </c>
      <c r="H3" s="6"/>
      <c r="I3" s="6">
        <f>G3+H3</f>
        <v>27.4</v>
      </c>
      <c r="J3" s="6">
        <v>0</v>
      </c>
      <c r="K3" s="6">
        <f>SUM(I3-J3)</f>
        <v>27.4</v>
      </c>
      <c r="L3" s="6">
        <f>K3+K4</f>
        <v>55.400000000000006</v>
      </c>
      <c r="M3" s="1">
        <f>RANK(L3,L:L)</f>
        <v>2</v>
      </c>
    </row>
    <row r="4" spans="1:13" ht="12.75">
      <c r="A4" s="6"/>
      <c r="C4" s="6" t="s">
        <v>11</v>
      </c>
      <c r="D4" s="6">
        <v>9.4</v>
      </c>
      <c r="E4" s="6">
        <v>9.3</v>
      </c>
      <c r="F4" s="6">
        <v>9.3</v>
      </c>
      <c r="G4" s="6">
        <f>SUM(D4:F4)</f>
        <v>28.000000000000004</v>
      </c>
      <c r="H4" s="6"/>
      <c r="I4" s="6">
        <f>G4+H4</f>
        <v>28.000000000000004</v>
      </c>
      <c r="J4" s="6">
        <v>0</v>
      </c>
      <c r="K4" s="6">
        <f>SUM(I4-J4)</f>
        <v>28.000000000000004</v>
      </c>
      <c r="L4" s="6"/>
      <c r="M4" s="1"/>
    </row>
    <row r="5" spans="1:13" ht="12.75">
      <c r="A5" s="6"/>
      <c r="M5" s="1"/>
    </row>
    <row r="6" spans="1:13" ht="12.75">
      <c r="A6" s="7" t="s">
        <v>15</v>
      </c>
      <c r="B6" s="7" t="s">
        <v>161</v>
      </c>
      <c r="C6" s="6" t="s">
        <v>10</v>
      </c>
      <c r="D6" s="6">
        <v>9.3</v>
      </c>
      <c r="E6" s="6">
        <v>9.3</v>
      </c>
      <c r="F6" s="6">
        <v>9.2</v>
      </c>
      <c r="G6" s="6">
        <f>SUM(D6:F6)</f>
        <v>27.8</v>
      </c>
      <c r="H6" s="6"/>
      <c r="I6" s="6">
        <f>G6+H6</f>
        <v>27.8</v>
      </c>
      <c r="J6" s="6">
        <v>0.9</v>
      </c>
      <c r="K6" s="6">
        <f aca="true" t="shared" si="0" ref="K6:K16">SUM(I6-J6)</f>
        <v>26.900000000000002</v>
      </c>
      <c r="L6" s="6">
        <f>K6+K7</f>
        <v>55</v>
      </c>
      <c r="M6" s="1">
        <f>RANK(L6,L:L)</f>
        <v>3</v>
      </c>
    </row>
    <row r="7" spans="1:13" ht="12.75">
      <c r="A7" s="7"/>
      <c r="B7" s="7"/>
      <c r="C7" s="6" t="s">
        <v>11</v>
      </c>
      <c r="D7" s="6">
        <v>9.3</v>
      </c>
      <c r="E7" s="6">
        <v>9.4</v>
      </c>
      <c r="F7" s="6">
        <v>9.4</v>
      </c>
      <c r="G7" s="6">
        <f>SUM(D7:F7)</f>
        <v>28.1</v>
      </c>
      <c r="H7" s="6"/>
      <c r="I7" s="6">
        <f>G7+H7</f>
        <v>28.1</v>
      </c>
      <c r="J7" s="6">
        <v>0</v>
      </c>
      <c r="K7" s="6">
        <f t="shared" si="0"/>
        <v>28.1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92</v>
      </c>
      <c r="B9" s="7" t="s">
        <v>162</v>
      </c>
      <c r="C9" s="6" t="s">
        <v>10</v>
      </c>
      <c r="D9" s="6">
        <v>9.2</v>
      </c>
      <c r="E9" s="6">
        <v>9.3</v>
      </c>
      <c r="F9" s="6">
        <v>9.3</v>
      </c>
      <c r="G9" s="6">
        <f>SUM(D9:F9)</f>
        <v>27.8</v>
      </c>
      <c r="H9" s="6"/>
      <c r="I9" s="6">
        <f>G9+H9</f>
        <v>27.8</v>
      </c>
      <c r="J9" s="6">
        <v>0</v>
      </c>
      <c r="K9" s="6">
        <f t="shared" si="0"/>
        <v>27.8</v>
      </c>
      <c r="L9" s="6">
        <f>K9+K10</f>
        <v>55.7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9.2</v>
      </c>
      <c r="E10" s="6">
        <v>9.3</v>
      </c>
      <c r="F10" s="6">
        <v>9.4</v>
      </c>
      <c r="G10" s="6">
        <f>SUM(D10:F10)</f>
        <v>27.9</v>
      </c>
      <c r="H10" s="6"/>
      <c r="I10" s="6">
        <f>G10+H10</f>
        <v>27.9</v>
      </c>
      <c r="J10" s="6">
        <v>0</v>
      </c>
      <c r="K10" s="6">
        <f t="shared" si="0"/>
        <v>27.9</v>
      </c>
      <c r="L10" s="6"/>
      <c r="M10" s="1"/>
    </row>
    <row r="11" spans="4:11" ht="12.75">
      <c r="D11" s="6"/>
      <c r="E11" s="6"/>
      <c r="F11" s="6"/>
      <c r="K11" s="6"/>
    </row>
    <row r="12" spans="1:13" ht="12.75">
      <c r="A12" s="7" t="s">
        <v>24</v>
      </c>
      <c r="B12" s="7" t="s">
        <v>163</v>
      </c>
      <c r="C12" s="6" t="s">
        <v>10</v>
      </c>
      <c r="D12" s="6">
        <v>0</v>
      </c>
      <c r="E12" s="6">
        <v>0</v>
      </c>
      <c r="F12" s="6">
        <v>0</v>
      </c>
      <c r="G12" s="6">
        <v>0</v>
      </c>
      <c r="H12" s="6"/>
      <c r="I12" s="6">
        <f>G12+H12</f>
        <v>0</v>
      </c>
      <c r="J12" s="6">
        <v>0</v>
      </c>
      <c r="K12" s="6">
        <f>SUM(I12-J12)</f>
        <v>0</v>
      </c>
      <c r="L12" s="6">
        <f>K12+K13</f>
        <v>28.000000000000004</v>
      </c>
      <c r="M12" s="1">
        <f>RANK(L12,L:L)</f>
        <v>5</v>
      </c>
    </row>
    <row r="13" spans="1:13" ht="12.75">
      <c r="A13" s="7"/>
      <c r="B13" s="7"/>
      <c r="C13" s="6" t="s">
        <v>11</v>
      </c>
      <c r="D13" s="6">
        <v>9.3</v>
      </c>
      <c r="E13" s="6">
        <v>9.4</v>
      </c>
      <c r="F13" s="6">
        <v>9.3</v>
      </c>
      <c r="G13" s="6">
        <f>SUM(D13:F13)</f>
        <v>28.000000000000004</v>
      </c>
      <c r="H13" s="6"/>
      <c r="I13" s="6">
        <f>G13+H13</f>
        <v>28.000000000000004</v>
      </c>
      <c r="J13" s="6">
        <v>0</v>
      </c>
      <c r="K13" s="6">
        <f>SUM(I13-J13)</f>
        <v>28.000000000000004</v>
      </c>
      <c r="L13" s="6"/>
      <c r="M13" s="1"/>
    </row>
    <row r="14" spans="1:13" ht="12.75">
      <c r="A14" s="7"/>
      <c r="B14" s="7"/>
      <c r="G14" s="6"/>
      <c r="H14" s="6"/>
      <c r="I14" s="6"/>
      <c r="J14" s="6"/>
      <c r="K14" s="6"/>
      <c r="L14" s="6"/>
      <c r="M14" s="1"/>
    </row>
    <row r="15" spans="1:13" ht="12.75">
      <c r="A15" s="7" t="s">
        <v>15</v>
      </c>
      <c r="B15" s="7" t="s">
        <v>164</v>
      </c>
      <c r="C15" s="6" t="s">
        <v>10</v>
      </c>
      <c r="D15" s="6">
        <v>9.4</v>
      </c>
      <c r="E15" s="6">
        <v>9.3</v>
      </c>
      <c r="F15" s="6">
        <v>9.4</v>
      </c>
      <c r="G15" s="6">
        <f>SUM(D15:F15)</f>
        <v>28.1</v>
      </c>
      <c r="H15" s="6"/>
      <c r="I15" s="6">
        <f>G15+H15</f>
        <v>28.1</v>
      </c>
      <c r="J15" s="6">
        <v>0</v>
      </c>
      <c r="K15" s="6">
        <f t="shared" si="0"/>
        <v>28.1</v>
      </c>
      <c r="L15" s="6">
        <f>K15+K16</f>
        <v>54.900000000000006</v>
      </c>
      <c r="M15" s="1">
        <f>RANK(L15,L:L)</f>
        <v>4</v>
      </c>
    </row>
    <row r="16" spans="1:13" ht="12.75">
      <c r="A16" s="7"/>
      <c r="B16" s="7"/>
      <c r="C16" s="6" t="s">
        <v>11</v>
      </c>
      <c r="D16" s="6">
        <v>9.3</v>
      </c>
      <c r="E16" s="6">
        <v>9.2</v>
      </c>
      <c r="F16" s="6">
        <v>9.2</v>
      </c>
      <c r="G16" s="6">
        <f>SUM(D16:F16)</f>
        <v>27.7</v>
      </c>
      <c r="H16" s="6"/>
      <c r="I16" s="6">
        <f>G16+H16</f>
        <v>27.7</v>
      </c>
      <c r="J16" s="6">
        <v>0.9</v>
      </c>
      <c r="K16" s="6">
        <f t="shared" si="0"/>
        <v>26.8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</sheetData>
  <sheetProtection/>
  <printOptions gridLines="1"/>
  <pageMargins left="0.75" right="0.75" top="1" bottom="1" header="0.5" footer="0.5"/>
  <pageSetup horizontalDpi="300" verticalDpi="300" orientation="landscape" scale="88" r:id="rId1"/>
  <headerFooter alignWithMargins="0">
    <oddHeader>&amp;CDOUBLE MINI
Level 5 Boys 11-12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M33"/>
  <sheetViews>
    <sheetView zoomScale="110" zoomScaleNormal="110" workbookViewId="0" topLeftCell="A1">
      <selection activeCell="E16" sqref="E16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16</v>
      </c>
      <c r="B3" s="7" t="s">
        <v>165</v>
      </c>
      <c r="C3" s="6" t="s">
        <v>10</v>
      </c>
      <c r="D3" s="6">
        <v>9</v>
      </c>
      <c r="E3" s="6">
        <v>9</v>
      </c>
      <c r="F3" s="6">
        <v>9</v>
      </c>
      <c r="G3" s="6">
        <f>SUM(D3:F3)</f>
        <v>27</v>
      </c>
      <c r="H3" s="6"/>
      <c r="I3" s="6">
        <f>G3+H3</f>
        <v>27</v>
      </c>
      <c r="J3" s="8">
        <v>0</v>
      </c>
      <c r="K3" s="6">
        <f>SUM(I3-J3)</f>
        <v>27</v>
      </c>
      <c r="L3" s="6">
        <f>K3+K4</f>
        <v>27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C18" s="6" t="s">
        <v>10</v>
      </c>
      <c r="D18" s="6"/>
      <c r="E18" s="6"/>
      <c r="F18" s="6"/>
      <c r="G18" s="6">
        <f>SUM(D18:F18)</f>
        <v>0</v>
      </c>
      <c r="H18" s="6"/>
      <c r="I18" s="6">
        <f>G18+H18</f>
        <v>0</v>
      </c>
      <c r="J18" s="6"/>
      <c r="K18" s="6">
        <f>SUM(I18-J18)</f>
        <v>0</v>
      </c>
      <c r="L18" s="6">
        <f>K18+K19</f>
        <v>0</v>
      </c>
      <c r="M18" s="1">
        <f>RANK(L18,L:L)</f>
        <v>2</v>
      </c>
    </row>
    <row r="19" spans="1:13" ht="12.75">
      <c r="A19" s="7"/>
      <c r="B19" s="7"/>
      <c r="C19" s="6" t="s">
        <v>11</v>
      </c>
      <c r="D19" s="6"/>
      <c r="E19" s="6"/>
      <c r="F19" s="6"/>
      <c r="G19" s="6">
        <f>SUM(D19:F19)</f>
        <v>0</v>
      </c>
      <c r="H19" s="6"/>
      <c r="I19" s="6">
        <f>G19+H19</f>
        <v>0</v>
      </c>
      <c r="J19" s="6"/>
      <c r="K19" s="6">
        <f>SUM(I19-J19)</f>
        <v>0</v>
      </c>
      <c r="L19" s="6"/>
      <c r="M19" s="1"/>
    </row>
    <row r="20" spans="1:13" ht="12.75">
      <c r="A20" s="7"/>
      <c r="B20" s="7"/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1"/>
    </row>
    <row r="21" spans="1:13" ht="12.75">
      <c r="A21" s="7"/>
      <c r="B21" s="7"/>
      <c r="C21" s="6" t="s">
        <v>10</v>
      </c>
      <c r="D21" s="6"/>
      <c r="E21" s="6"/>
      <c r="F21" s="6"/>
      <c r="G21" s="6">
        <f>SUM(D21:F21)</f>
        <v>0</v>
      </c>
      <c r="H21" s="6"/>
      <c r="I21" s="6">
        <f>G21+H21</f>
        <v>0</v>
      </c>
      <c r="J21" s="6"/>
      <c r="K21" s="6">
        <f>SUM(I21-J21)</f>
        <v>0</v>
      </c>
      <c r="L21" s="6">
        <f>K21+K22</f>
        <v>0</v>
      </c>
      <c r="M21" s="1">
        <f>RANK(L21,L:L)</f>
        <v>2</v>
      </c>
    </row>
    <row r="22" spans="1:13" ht="12.75">
      <c r="A22" s="7"/>
      <c r="B22" s="7"/>
      <c r="C22" s="6" t="s">
        <v>11</v>
      </c>
      <c r="D22" s="6"/>
      <c r="E22" s="6"/>
      <c r="F22" s="6"/>
      <c r="G22" s="6">
        <f>SUM(D22:F22)</f>
        <v>0</v>
      </c>
      <c r="H22" s="6"/>
      <c r="I22" s="6">
        <f>G22+H22</f>
        <v>0</v>
      </c>
      <c r="J22" s="6"/>
      <c r="K22" s="6">
        <f>SUM(I22-J22)</f>
        <v>0</v>
      </c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2" ht="12.75">
      <c r="A26" s="7"/>
      <c r="B26" s="7"/>
    </row>
    <row r="28" spans="1:2" ht="12.75">
      <c r="A28" s="7"/>
      <c r="B28" s="7"/>
    </row>
    <row r="32" spans="3:13" ht="12.75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2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&amp;CDOUBLE MINI
Level 5 Boys 8 &amp; under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11" sqref="F11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16</v>
      </c>
      <c r="B3" s="7" t="s">
        <v>166</v>
      </c>
      <c r="C3" s="6" t="s">
        <v>10</v>
      </c>
      <c r="D3" s="6">
        <v>9</v>
      </c>
      <c r="E3" s="6">
        <v>9.2</v>
      </c>
      <c r="F3" s="6">
        <v>9.1</v>
      </c>
      <c r="G3" s="6">
        <f>SUM(D3:F3)</f>
        <v>27.299999999999997</v>
      </c>
      <c r="H3" s="6"/>
      <c r="I3" s="6">
        <f>G3+H3</f>
        <v>27.299999999999997</v>
      </c>
      <c r="J3" s="8">
        <v>0</v>
      </c>
      <c r="K3" s="6">
        <f>SUM(I3-J3)</f>
        <v>27.299999999999997</v>
      </c>
      <c r="L3" s="6">
        <f>K3+K4</f>
        <v>54.4</v>
      </c>
      <c r="M3" s="1">
        <f>RANK(L3,L:L)</f>
        <v>3</v>
      </c>
    </row>
    <row r="4" spans="1:13" ht="12.75">
      <c r="A4" s="7"/>
      <c r="B4" s="7"/>
      <c r="C4" s="6" t="s">
        <v>11</v>
      </c>
      <c r="D4" s="6">
        <v>9</v>
      </c>
      <c r="E4" s="6">
        <v>9</v>
      </c>
      <c r="F4" s="6">
        <v>9.1</v>
      </c>
      <c r="G4" s="6">
        <f>SUM(D4:F4)</f>
        <v>27.1</v>
      </c>
      <c r="H4" s="6"/>
      <c r="I4" s="6">
        <f>G4+H4</f>
        <v>27.1</v>
      </c>
      <c r="J4" s="6">
        <v>0</v>
      </c>
      <c r="K4" s="6">
        <f aca="true" t="shared" si="0" ref="K4:K16">SUM(I4-J4)</f>
        <v>27.1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17</v>
      </c>
      <c r="B6" s="7" t="s">
        <v>167</v>
      </c>
      <c r="C6" s="6" t="s">
        <v>10</v>
      </c>
      <c r="D6" s="6">
        <v>9.2</v>
      </c>
      <c r="E6" s="6">
        <v>9.2</v>
      </c>
      <c r="F6" s="6">
        <v>9.2</v>
      </c>
      <c r="G6" s="6">
        <f>SUM(D6:F6)</f>
        <v>27.599999999999998</v>
      </c>
      <c r="H6" s="6"/>
      <c r="I6" s="6">
        <f>G6+H6</f>
        <v>27.599999999999998</v>
      </c>
      <c r="J6" s="6"/>
      <c r="K6" s="6">
        <f t="shared" si="0"/>
        <v>27.599999999999998</v>
      </c>
      <c r="L6" s="6">
        <f>K6+K7</f>
        <v>55.5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9.2</v>
      </c>
      <c r="E7" s="6">
        <v>9.4</v>
      </c>
      <c r="F7" s="6">
        <v>9.3</v>
      </c>
      <c r="G7" s="6">
        <f>SUM(D7:F7)</f>
        <v>27.900000000000002</v>
      </c>
      <c r="H7" s="6"/>
      <c r="I7" s="6">
        <f>G7+H7</f>
        <v>27.900000000000002</v>
      </c>
      <c r="J7" s="6"/>
      <c r="K7" s="6">
        <f t="shared" si="0"/>
        <v>27.900000000000002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24</v>
      </c>
      <c r="B9" s="7" t="s">
        <v>168</v>
      </c>
      <c r="C9" s="6" t="s">
        <v>10</v>
      </c>
      <c r="D9" s="6">
        <v>9.2</v>
      </c>
      <c r="E9" s="6">
        <v>9.3</v>
      </c>
      <c r="F9" s="6">
        <v>9.2</v>
      </c>
      <c r="G9" s="6">
        <f>SUM(D9:F9)</f>
        <v>27.7</v>
      </c>
      <c r="H9" s="6"/>
      <c r="I9" s="6">
        <f>G9+H9</f>
        <v>27.7</v>
      </c>
      <c r="J9" s="6"/>
      <c r="K9" s="6">
        <f t="shared" si="0"/>
        <v>27.7</v>
      </c>
      <c r="L9" s="6">
        <f>K9+K10</f>
        <v>55.3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9.2</v>
      </c>
      <c r="E10" s="6">
        <v>9.2</v>
      </c>
      <c r="F10" s="6">
        <v>9.2</v>
      </c>
      <c r="G10" s="6">
        <f>SUM(D10:F10)</f>
        <v>27.599999999999998</v>
      </c>
      <c r="H10" s="6"/>
      <c r="I10" s="6">
        <f>G10+H10</f>
        <v>27.599999999999998</v>
      </c>
      <c r="J10" s="6">
        <v>0</v>
      </c>
      <c r="K10" s="6">
        <f t="shared" si="0"/>
        <v>27.599999999999998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4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4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&amp;CDOUBLE MINI
Level 3 Boys 9-10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</sheetPr>
  <dimension ref="A1:M33"/>
  <sheetViews>
    <sheetView view="pageLayout" zoomScaleNormal="110" workbookViewId="0" topLeftCell="A1">
      <selection activeCell="F12" sqref="F12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24</v>
      </c>
      <c r="B3" s="7" t="s">
        <v>169</v>
      </c>
      <c r="C3" s="6" t="s">
        <v>10</v>
      </c>
      <c r="D3" s="6">
        <v>9.1</v>
      </c>
      <c r="E3" s="6">
        <v>9.2</v>
      </c>
      <c r="F3" s="6">
        <v>9.2</v>
      </c>
      <c r="G3" s="6">
        <f>SUM(D3:F3)</f>
        <v>27.499999999999996</v>
      </c>
      <c r="H3" s="6"/>
      <c r="I3" s="6">
        <f>G3+H3</f>
        <v>27.499999999999996</v>
      </c>
      <c r="J3" s="8">
        <v>0</v>
      </c>
      <c r="K3" s="6">
        <f>SUM(I3-J3)</f>
        <v>27.499999999999996</v>
      </c>
      <c r="L3" s="6">
        <f>K3+K4</f>
        <v>55.3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9.2</v>
      </c>
      <c r="E4" s="6">
        <v>9.3</v>
      </c>
      <c r="F4" s="6">
        <v>9.3</v>
      </c>
      <c r="G4" s="6">
        <f>SUM(D4:F4)</f>
        <v>27.8</v>
      </c>
      <c r="H4" s="6"/>
      <c r="I4" s="6">
        <f>G4+H4</f>
        <v>27.8</v>
      </c>
      <c r="J4" s="6">
        <v>0</v>
      </c>
      <c r="K4" s="6">
        <f aca="true" t="shared" si="0" ref="K4:K16">SUM(I4-J4)</f>
        <v>27.8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/>
      <c r="E6" s="6"/>
      <c r="F6" s="6"/>
      <c r="G6" s="6">
        <f>SUM(D6:F6)</f>
        <v>0</v>
      </c>
      <c r="H6" s="6"/>
      <c r="I6" s="6">
        <f>G6+H6</f>
        <v>0</v>
      </c>
      <c r="J6" s="6">
        <v>0</v>
      </c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/>
      <c r="E7" s="6"/>
      <c r="F7" s="6"/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/>
      <c r="E9" s="6"/>
      <c r="F9" s="6"/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/>
      <c r="E10" s="6"/>
      <c r="F10" s="6"/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/>
      <c r="E12" s="6"/>
      <c r="F12" s="6"/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/>
      <c r="E13" s="6"/>
      <c r="F13" s="6"/>
      <c r="G13" s="6">
        <f>SUM(D13:F13)</f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>
        <v>0</v>
      </c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C18" s="6" t="s">
        <v>10</v>
      </c>
      <c r="D18" s="6"/>
      <c r="E18" s="6"/>
      <c r="F18" s="6"/>
      <c r="G18" s="6">
        <f>SUM(D18:F18)</f>
        <v>0</v>
      </c>
      <c r="H18" s="6"/>
      <c r="I18" s="6">
        <f>G18+H18</f>
        <v>0</v>
      </c>
      <c r="J18" s="6"/>
      <c r="K18" s="6">
        <f>SUM(I18-J18)</f>
        <v>0</v>
      </c>
      <c r="L18" s="6">
        <f>K18+K19</f>
        <v>0</v>
      </c>
      <c r="M18" s="1">
        <f>RANK(L18,L:L)</f>
        <v>2</v>
      </c>
    </row>
    <row r="19" spans="1:13" ht="12.75">
      <c r="A19" s="7"/>
      <c r="B19" s="7"/>
      <c r="C19" s="6" t="s">
        <v>11</v>
      </c>
      <c r="D19" s="6"/>
      <c r="E19" s="6"/>
      <c r="F19" s="6"/>
      <c r="G19" s="6">
        <f>SUM(D19:F19)</f>
        <v>0</v>
      </c>
      <c r="H19" s="6"/>
      <c r="I19" s="6">
        <f>G19+H19</f>
        <v>0</v>
      </c>
      <c r="J19" s="6"/>
      <c r="K19" s="6">
        <f>SUM(I19-J19)</f>
        <v>0</v>
      </c>
      <c r="L19" s="6"/>
      <c r="M19" s="1"/>
    </row>
    <row r="20" spans="1:13" ht="12.75">
      <c r="A20" s="7"/>
      <c r="B20" s="7"/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1"/>
    </row>
    <row r="21" spans="1:13" ht="12.75">
      <c r="A21" s="7"/>
      <c r="B21" s="7"/>
      <c r="C21" s="6" t="s">
        <v>10</v>
      </c>
      <c r="D21" s="6"/>
      <c r="E21" s="6"/>
      <c r="F21" s="6"/>
      <c r="G21" s="6">
        <f>SUM(D21:F21)</f>
        <v>0</v>
      </c>
      <c r="H21" s="6"/>
      <c r="I21" s="6">
        <f>G21+H21</f>
        <v>0</v>
      </c>
      <c r="J21" s="6"/>
      <c r="K21" s="6">
        <f>SUM(I21-J21)</f>
        <v>0</v>
      </c>
      <c r="L21" s="6">
        <f>K21+K22</f>
        <v>0</v>
      </c>
      <c r="M21" s="1">
        <f>RANK(L21,L:L)</f>
        <v>2</v>
      </c>
    </row>
    <row r="22" spans="1:13" ht="12.75">
      <c r="A22" s="7"/>
      <c r="B22" s="7"/>
      <c r="C22" s="6" t="s">
        <v>11</v>
      </c>
      <c r="D22" s="6"/>
      <c r="E22" s="6"/>
      <c r="F22" s="6"/>
      <c r="G22" s="6">
        <f>SUM(D22:F22)</f>
        <v>0</v>
      </c>
      <c r="H22" s="6"/>
      <c r="I22" s="6">
        <f>G22+H22</f>
        <v>0</v>
      </c>
      <c r="J22" s="6"/>
      <c r="K22" s="6">
        <f>SUM(I22-J22)</f>
        <v>0</v>
      </c>
      <c r="L22" s="6"/>
      <c r="M22" s="1"/>
    </row>
    <row r="23" spans="1:2" ht="12.75">
      <c r="A23" s="7"/>
      <c r="B23" s="7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2" ht="12.75">
      <c r="A26" s="7"/>
      <c r="B26" s="7"/>
    </row>
    <row r="28" spans="1:2" ht="12.75">
      <c r="A28" s="7"/>
      <c r="B28" s="7"/>
    </row>
    <row r="32" spans="3:13" ht="12.75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2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&amp;CDOUBLE MINI
Level 5 Boys 9-10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50"/>
  </sheetPr>
  <dimension ref="A1:M33"/>
  <sheetViews>
    <sheetView view="pageLayout" zoomScaleNormal="110" workbookViewId="0" topLeftCell="A1">
      <selection activeCell="F17" sqref="F17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24</v>
      </c>
      <c r="B3" s="7" t="s">
        <v>160</v>
      </c>
      <c r="C3" s="6" t="s">
        <v>10</v>
      </c>
      <c r="D3" s="6">
        <v>9.1</v>
      </c>
      <c r="E3" s="6">
        <v>9.1</v>
      </c>
      <c r="F3" s="6">
        <v>9.2</v>
      </c>
      <c r="G3" s="6">
        <f>SUM(D3:F3)</f>
        <v>27.4</v>
      </c>
      <c r="H3" s="6"/>
      <c r="I3" s="6">
        <f>G3+H3</f>
        <v>27.4</v>
      </c>
      <c r="J3" s="8">
        <v>0</v>
      </c>
      <c r="K3" s="6">
        <f>SUM(I3-J3)</f>
        <v>27.4</v>
      </c>
      <c r="L3" s="6">
        <f>K3+K4</f>
        <v>55.400000000000006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9.4</v>
      </c>
      <c r="E4" s="6">
        <v>9.3</v>
      </c>
      <c r="F4" s="6">
        <v>9.3</v>
      </c>
      <c r="G4" s="6">
        <f>SUM(D4:F4)</f>
        <v>28.000000000000004</v>
      </c>
      <c r="H4" s="6"/>
      <c r="I4" s="6">
        <f>G4+H4</f>
        <v>28.000000000000004</v>
      </c>
      <c r="J4" s="6">
        <v>0</v>
      </c>
      <c r="K4" s="6">
        <f aca="true" t="shared" si="0" ref="K4:K16">SUM(I4-J4)</f>
        <v>28.000000000000004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181</v>
      </c>
      <c r="B6" s="7" t="s">
        <v>161</v>
      </c>
      <c r="C6" s="6" t="s">
        <v>10</v>
      </c>
      <c r="D6" s="6">
        <v>9.3</v>
      </c>
      <c r="E6" s="6">
        <v>9.3</v>
      </c>
      <c r="F6" s="6">
        <v>9.2</v>
      </c>
      <c r="G6" s="6">
        <f>SUM(D6:F6)</f>
        <v>27.8</v>
      </c>
      <c r="H6" s="6"/>
      <c r="I6" s="6">
        <f>G6+H6</f>
        <v>27.8</v>
      </c>
      <c r="J6" s="6">
        <v>0.9</v>
      </c>
      <c r="K6" s="6">
        <f t="shared" si="0"/>
        <v>26.900000000000002</v>
      </c>
      <c r="L6" s="6">
        <f>K6+K7</f>
        <v>55</v>
      </c>
      <c r="M6" s="1">
        <f>RANK(L6,L:L)</f>
        <v>3</v>
      </c>
    </row>
    <row r="7" spans="1:13" ht="12.75">
      <c r="A7" s="7"/>
      <c r="B7" s="7"/>
      <c r="C7" s="6" t="s">
        <v>11</v>
      </c>
      <c r="D7" s="6">
        <v>9.3</v>
      </c>
      <c r="E7" s="6">
        <v>9.4</v>
      </c>
      <c r="F7" s="6">
        <v>9.4</v>
      </c>
      <c r="G7" s="6">
        <f>SUM(D7:F7)</f>
        <v>28.1</v>
      </c>
      <c r="H7" s="6"/>
      <c r="I7" s="6">
        <f>G7+H7</f>
        <v>28.1</v>
      </c>
      <c r="J7" s="6"/>
      <c r="K7" s="6">
        <f t="shared" si="0"/>
        <v>28.1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92</v>
      </c>
      <c r="B9" s="7" t="s">
        <v>162</v>
      </c>
      <c r="C9" s="6" t="s">
        <v>10</v>
      </c>
      <c r="D9" s="6">
        <v>9.2</v>
      </c>
      <c r="E9" s="6">
        <v>9.3</v>
      </c>
      <c r="F9" s="6">
        <v>9.3</v>
      </c>
      <c r="G9" s="6">
        <f>SUM(D9:F9)</f>
        <v>27.8</v>
      </c>
      <c r="H9" s="6"/>
      <c r="I9" s="6">
        <f>G9+H9</f>
        <v>27.8</v>
      </c>
      <c r="J9" s="6"/>
      <c r="K9" s="6">
        <f t="shared" si="0"/>
        <v>27.8</v>
      </c>
      <c r="L9" s="6">
        <f>K9+K10</f>
        <v>55.7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9.2</v>
      </c>
      <c r="E10" s="6">
        <v>9.3</v>
      </c>
      <c r="F10" s="6">
        <v>9.4</v>
      </c>
      <c r="G10" s="6">
        <f>SUM(D10:F10)</f>
        <v>27.9</v>
      </c>
      <c r="H10" s="6"/>
      <c r="I10" s="6">
        <f>G10+H10</f>
        <v>27.9</v>
      </c>
      <c r="J10" s="6">
        <v>0</v>
      </c>
      <c r="K10" s="6">
        <f t="shared" si="0"/>
        <v>27.9</v>
      </c>
      <c r="L10" s="6"/>
      <c r="M10" s="1"/>
    </row>
    <row r="11" ht="12.75">
      <c r="K11" s="6"/>
    </row>
    <row r="12" spans="1:13" ht="12.75">
      <c r="A12" s="7" t="s">
        <v>24</v>
      </c>
      <c r="B12" s="7" t="s">
        <v>163</v>
      </c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28.000000000000004</v>
      </c>
      <c r="M12" s="1">
        <f>RANK(L12,L:L)</f>
        <v>5</v>
      </c>
    </row>
    <row r="13" spans="1:13" ht="12.75">
      <c r="A13" s="7"/>
      <c r="B13" s="7"/>
      <c r="C13" s="6" t="s">
        <v>11</v>
      </c>
      <c r="D13" s="6">
        <v>9.3</v>
      </c>
      <c r="E13" s="6">
        <v>9.4</v>
      </c>
      <c r="F13" s="6">
        <v>9.3</v>
      </c>
      <c r="G13" s="6">
        <f>SUM(D13:F13)</f>
        <v>28.000000000000004</v>
      </c>
      <c r="H13" s="6"/>
      <c r="I13" s="6">
        <f>G13+H13</f>
        <v>28.000000000000004</v>
      </c>
      <c r="J13" s="6"/>
      <c r="K13" s="6">
        <f t="shared" si="0"/>
        <v>28.000000000000004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181</v>
      </c>
      <c r="B15" s="7" t="s">
        <v>164</v>
      </c>
      <c r="C15" s="6" t="s">
        <v>10</v>
      </c>
      <c r="D15" s="6">
        <v>9.4</v>
      </c>
      <c r="E15" s="6">
        <v>9.3</v>
      </c>
      <c r="F15" s="6">
        <v>9.4</v>
      </c>
      <c r="G15" s="6">
        <f>SUM(D15:F15)</f>
        <v>28.1</v>
      </c>
      <c r="H15" s="6"/>
      <c r="I15" s="6">
        <f>G15+H15</f>
        <v>28.1</v>
      </c>
      <c r="J15" s="6"/>
      <c r="K15" s="6">
        <f t="shared" si="0"/>
        <v>28.1</v>
      </c>
      <c r="L15" s="6">
        <f>K15+K16</f>
        <v>54.900000000000006</v>
      </c>
      <c r="M15" s="1">
        <f>RANK(L15,L:L)</f>
        <v>4</v>
      </c>
    </row>
    <row r="16" spans="1:13" ht="12.75">
      <c r="A16" s="7"/>
      <c r="B16" s="7"/>
      <c r="C16" s="6" t="s">
        <v>11</v>
      </c>
      <c r="D16" s="6">
        <v>9.3</v>
      </c>
      <c r="E16" s="6">
        <v>9.2</v>
      </c>
      <c r="F16" s="6">
        <v>9.2</v>
      </c>
      <c r="G16" s="6">
        <f>SUM(D16:F16)</f>
        <v>27.7</v>
      </c>
      <c r="H16" s="6"/>
      <c r="I16" s="6">
        <f>G16+H16</f>
        <v>27.7</v>
      </c>
      <c r="J16" s="6">
        <v>0.9</v>
      </c>
      <c r="K16" s="6">
        <f t="shared" si="0"/>
        <v>26.8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C18" s="6" t="s">
        <v>10</v>
      </c>
      <c r="D18" s="6"/>
      <c r="E18" s="6"/>
      <c r="F18" s="6"/>
      <c r="G18" s="6">
        <f>SUM(D18:F18)</f>
        <v>0</v>
      </c>
      <c r="H18" s="6"/>
      <c r="I18" s="6">
        <f>G18+H18</f>
        <v>0</v>
      </c>
      <c r="J18" s="6"/>
      <c r="K18" s="6">
        <f>SUM(I18-J18)</f>
        <v>0</v>
      </c>
      <c r="L18" s="6">
        <f>K18+K19</f>
        <v>0</v>
      </c>
      <c r="M18" s="1">
        <f>RANK(L18,L:L)</f>
        <v>6</v>
      </c>
    </row>
    <row r="19" spans="1:13" ht="12.75">
      <c r="A19" s="7"/>
      <c r="B19" s="7"/>
      <c r="C19" s="6" t="s">
        <v>11</v>
      </c>
      <c r="D19" s="6"/>
      <c r="E19" s="6"/>
      <c r="F19" s="6"/>
      <c r="G19" s="6">
        <f>SUM(D19:F19)</f>
        <v>0</v>
      </c>
      <c r="H19" s="6"/>
      <c r="I19" s="6">
        <f>G19+H19</f>
        <v>0</v>
      </c>
      <c r="J19" s="6"/>
      <c r="K19" s="6">
        <f>SUM(I19-J19)</f>
        <v>0</v>
      </c>
      <c r="L19" s="6"/>
      <c r="M19" s="1"/>
    </row>
    <row r="20" spans="1:13" ht="12.75">
      <c r="A20" s="7"/>
      <c r="B20" s="7"/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1"/>
    </row>
    <row r="21" spans="1:13" ht="12.75">
      <c r="A21" s="7"/>
      <c r="B21" s="7"/>
      <c r="C21" s="6" t="s">
        <v>10</v>
      </c>
      <c r="D21" s="6"/>
      <c r="E21" s="6"/>
      <c r="F21" s="6"/>
      <c r="G21" s="6">
        <f>SUM(D21:F21)</f>
        <v>0</v>
      </c>
      <c r="H21" s="6"/>
      <c r="I21" s="6">
        <f>G21+H21</f>
        <v>0</v>
      </c>
      <c r="J21" s="6"/>
      <c r="K21" s="6">
        <f>SUM(I21-J21)</f>
        <v>0</v>
      </c>
      <c r="L21" s="6">
        <f>K21+K22</f>
        <v>0</v>
      </c>
      <c r="M21" s="1">
        <f>RANK(L21,L:L)</f>
        <v>6</v>
      </c>
    </row>
    <row r="22" spans="1:13" ht="12.75">
      <c r="A22" s="7"/>
      <c r="B22" s="7"/>
      <c r="C22" s="6" t="s">
        <v>11</v>
      </c>
      <c r="D22" s="6"/>
      <c r="E22" s="6"/>
      <c r="F22" s="6"/>
      <c r="G22" s="6">
        <f>SUM(D22:F22)</f>
        <v>0</v>
      </c>
      <c r="H22" s="6"/>
      <c r="I22" s="6">
        <f>G22+H22</f>
        <v>0</v>
      </c>
      <c r="J22" s="6"/>
      <c r="K22" s="6">
        <f>SUM(I22-J22)</f>
        <v>0</v>
      </c>
      <c r="L22" s="6"/>
      <c r="M22" s="1"/>
    </row>
    <row r="23" spans="1:2" ht="12.75">
      <c r="A23" s="7"/>
      <c r="B23" s="7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2" ht="12.75">
      <c r="A26" s="7"/>
      <c r="B26" s="7"/>
    </row>
    <row r="28" spans="1:2" ht="12.75">
      <c r="A28" s="7"/>
      <c r="B28" s="7"/>
    </row>
    <row r="32" spans="3:13" ht="12.75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6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&amp;CDOUBLE MINI
Level 5 Boys 11-12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50"/>
  </sheetPr>
  <dimension ref="A1:M33"/>
  <sheetViews>
    <sheetView zoomScale="110" zoomScaleNormal="110" workbookViewId="0" topLeftCell="A1">
      <selection activeCell="O14" sqref="O14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17</v>
      </c>
      <c r="B3" s="7" t="s">
        <v>170</v>
      </c>
      <c r="C3" s="6" t="s">
        <v>10</v>
      </c>
      <c r="D3" s="6">
        <v>9.7</v>
      </c>
      <c r="E3" s="6">
        <v>9.7</v>
      </c>
      <c r="F3" s="6">
        <v>9.6</v>
      </c>
      <c r="G3" s="6">
        <f>SUM(D3:F3)</f>
        <v>29</v>
      </c>
      <c r="H3" s="6"/>
      <c r="I3" s="6">
        <f>G3+H3</f>
        <v>29</v>
      </c>
      <c r="J3" s="8">
        <v>0</v>
      </c>
      <c r="K3" s="6">
        <f>SUM(I3-J3)</f>
        <v>29</v>
      </c>
      <c r="L3" s="6">
        <f>K3+K4</f>
        <v>57.4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9.5</v>
      </c>
      <c r="E4" s="6">
        <v>9.5</v>
      </c>
      <c r="F4" s="6">
        <v>9.4</v>
      </c>
      <c r="G4" s="6">
        <f>SUM(D4:F4)</f>
        <v>28.4</v>
      </c>
      <c r="H4" s="6"/>
      <c r="I4" s="6">
        <f>G4+H4</f>
        <v>28.4</v>
      </c>
      <c r="J4" s="6">
        <v>0</v>
      </c>
      <c r="K4" s="6">
        <f>SUM(I4-J4)</f>
        <v>28.4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D6" s="6"/>
      <c r="E6" s="6"/>
      <c r="F6" s="6"/>
      <c r="G6" s="6"/>
      <c r="H6" s="6"/>
      <c r="I6" s="6"/>
      <c r="J6" s="6"/>
      <c r="K6" s="6"/>
      <c r="L6" s="6"/>
      <c r="M6" s="1"/>
    </row>
    <row r="7" spans="1:13" ht="12.75">
      <c r="A7" s="7"/>
      <c r="B7" s="7"/>
      <c r="D7" s="6"/>
      <c r="E7" s="6"/>
      <c r="F7" s="6"/>
      <c r="G7" s="6"/>
      <c r="H7" s="6"/>
      <c r="I7" s="6"/>
      <c r="J7" s="6"/>
      <c r="K7" s="6"/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17</v>
      </c>
      <c r="B9" s="7" t="s">
        <v>171</v>
      </c>
      <c r="C9" s="6" t="s">
        <v>10</v>
      </c>
      <c r="D9" s="6">
        <v>9.5</v>
      </c>
      <c r="E9" s="6">
        <v>9.5</v>
      </c>
      <c r="F9" s="6">
        <v>9.5</v>
      </c>
      <c r="G9" s="6">
        <f>SUM(D9:F9)</f>
        <v>28.5</v>
      </c>
      <c r="H9" s="6"/>
      <c r="I9" s="6">
        <f>G9+H9</f>
        <v>28.5</v>
      </c>
      <c r="J9" s="6"/>
      <c r="K9" s="6">
        <f>SUM(I9-J9)</f>
        <v>28.5</v>
      </c>
      <c r="L9" s="6">
        <f>K9+K10</f>
        <v>57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9.5</v>
      </c>
      <c r="E10" s="6">
        <v>9.5</v>
      </c>
      <c r="F10" s="6">
        <v>9.5</v>
      </c>
      <c r="G10" s="6">
        <f>SUM(D10:F10)</f>
        <v>28.5</v>
      </c>
      <c r="H10" s="6"/>
      <c r="I10" s="6">
        <f>G10+H10</f>
        <v>28.5</v>
      </c>
      <c r="J10" s="6">
        <v>0</v>
      </c>
      <c r="K10" s="6">
        <f>SUM(I10-J10)</f>
        <v>28.5</v>
      </c>
      <c r="L10" s="6"/>
      <c r="M10" s="1"/>
    </row>
    <row r="11" ht="12.75">
      <c r="K11" s="6"/>
    </row>
    <row r="12" spans="1:13" ht="12.75">
      <c r="A12" s="7" t="s">
        <v>92</v>
      </c>
      <c r="B12" s="7" t="s">
        <v>172</v>
      </c>
      <c r="C12" s="6" t="s">
        <v>10</v>
      </c>
      <c r="D12" s="6">
        <v>9.6</v>
      </c>
      <c r="E12" s="6">
        <v>9.7</v>
      </c>
      <c r="F12" s="6">
        <v>9.7</v>
      </c>
      <c r="G12" s="6">
        <f>SUM(D12:F12)</f>
        <v>28.999999999999996</v>
      </c>
      <c r="H12" s="6"/>
      <c r="I12" s="6">
        <f>G12+H12</f>
        <v>28.999999999999996</v>
      </c>
      <c r="J12" s="6">
        <v>0</v>
      </c>
      <c r="K12" s="6">
        <f>SUM(I12-J12)</f>
        <v>28.999999999999996</v>
      </c>
      <c r="L12" s="6">
        <f>K12+K13</f>
        <v>55.89999999999999</v>
      </c>
      <c r="M12" s="1">
        <f>RANK(L12,L:L)</f>
        <v>3</v>
      </c>
    </row>
    <row r="13" spans="1:13" ht="12.75">
      <c r="A13" s="7"/>
      <c r="B13" s="7"/>
      <c r="C13" s="6" t="s">
        <v>11</v>
      </c>
      <c r="D13" s="6">
        <v>8.9</v>
      </c>
      <c r="E13" s="6">
        <v>9</v>
      </c>
      <c r="F13" s="6">
        <v>9</v>
      </c>
      <c r="G13" s="6">
        <f>SUM(D13:F13)</f>
        <v>26.9</v>
      </c>
      <c r="H13" s="6"/>
      <c r="I13" s="6">
        <f>G13+H13</f>
        <v>26.9</v>
      </c>
      <c r="J13" s="6"/>
      <c r="K13" s="6">
        <f>SUM(I13-J13)</f>
        <v>26.9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D15" s="6"/>
      <c r="E15" s="6"/>
      <c r="F15" s="6"/>
      <c r="G15" s="6"/>
      <c r="H15" s="6"/>
      <c r="I15" s="6"/>
      <c r="J15" s="6"/>
      <c r="K15" s="6"/>
      <c r="L15" s="6"/>
      <c r="M15" s="1"/>
    </row>
    <row r="16" spans="1:13" ht="12.75">
      <c r="A16" s="7"/>
      <c r="B16" s="7"/>
      <c r="D16" s="6"/>
      <c r="E16" s="6"/>
      <c r="F16" s="6"/>
      <c r="G16" s="6"/>
      <c r="H16" s="6"/>
      <c r="I16" s="6"/>
      <c r="J16" s="6"/>
      <c r="K16" s="6"/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 t="s">
        <v>17</v>
      </c>
      <c r="B18" s="7" t="s">
        <v>173</v>
      </c>
      <c r="C18" s="6" t="s">
        <v>10</v>
      </c>
      <c r="D18" s="6">
        <v>9.3</v>
      </c>
      <c r="E18" s="6">
        <v>9.4</v>
      </c>
      <c r="F18" s="6">
        <v>9.4</v>
      </c>
      <c r="G18" s="6">
        <f>SUM(D18:F18)</f>
        <v>28.1</v>
      </c>
      <c r="H18" s="6"/>
      <c r="I18" s="6">
        <f>G18+H18</f>
        <v>28.1</v>
      </c>
      <c r="J18" s="6"/>
      <c r="K18" s="6">
        <f>SUM(I18-J18)</f>
        <v>28.1</v>
      </c>
      <c r="L18" s="6">
        <f>K18+K19</f>
        <v>48.400000000000006</v>
      </c>
      <c r="M18" s="1">
        <f>RANK(L18,L:L)</f>
        <v>4</v>
      </c>
    </row>
    <row r="19" spans="1:13" ht="12.75">
      <c r="A19" s="7"/>
      <c r="B19" s="7"/>
      <c r="C19" s="6" t="s">
        <v>11</v>
      </c>
      <c r="D19" s="6">
        <v>6.8</v>
      </c>
      <c r="E19" s="6">
        <v>6.7</v>
      </c>
      <c r="F19" s="6">
        <v>6.8</v>
      </c>
      <c r="G19" s="6">
        <f>SUM(D19:F19)</f>
        <v>20.3</v>
      </c>
      <c r="H19" s="6"/>
      <c r="I19" s="6">
        <f>G19+H19</f>
        <v>20.3</v>
      </c>
      <c r="J19" s="6"/>
      <c r="K19" s="6">
        <f>SUM(I19-J19)</f>
        <v>20.3</v>
      </c>
      <c r="L19" s="6"/>
      <c r="M19" s="1"/>
    </row>
    <row r="20" spans="1:13" ht="12.75">
      <c r="A20" s="7"/>
      <c r="B20" s="7"/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1"/>
    </row>
    <row r="21" spans="1:13" ht="12.75">
      <c r="A21" s="7"/>
      <c r="B21" s="7"/>
      <c r="C21" s="6" t="s">
        <v>10</v>
      </c>
      <c r="D21" s="6"/>
      <c r="E21" s="6"/>
      <c r="F21" s="6"/>
      <c r="G21" s="6">
        <f>SUM(D21:F21)</f>
        <v>0</v>
      </c>
      <c r="H21" s="6"/>
      <c r="I21" s="6">
        <f>G21+H21</f>
        <v>0</v>
      </c>
      <c r="J21" s="6"/>
      <c r="K21" s="6">
        <f>SUM(I21-J21)</f>
        <v>0</v>
      </c>
      <c r="L21" s="6">
        <f>K21+K22</f>
        <v>0</v>
      </c>
      <c r="M21" s="1">
        <f>RANK(L21,L:L)</f>
        <v>5</v>
      </c>
    </row>
    <row r="22" spans="1:13" ht="12.75">
      <c r="A22" s="7"/>
      <c r="B22" s="7"/>
      <c r="C22" s="6" t="s">
        <v>11</v>
      </c>
      <c r="D22" s="6"/>
      <c r="E22" s="6"/>
      <c r="F22" s="6"/>
      <c r="G22" s="6">
        <f>SUM(D22:F22)</f>
        <v>0</v>
      </c>
      <c r="H22" s="6"/>
      <c r="I22" s="6">
        <f>G22+H22</f>
        <v>0</v>
      </c>
      <c r="J22" s="6"/>
      <c r="K22" s="6">
        <f>SUM(I22-J22)</f>
        <v>0</v>
      </c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2" ht="12.75">
      <c r="A26" s="7"/>
      <c r="B26" s="7"/>
    </row>
    <row r="28" spans="1:2" ht="12.75">
      <c r="A28" s="7"/>
      <c r="B28" s="7"/>
    </row>
    <row r="32" spans="3:13" ht="12.75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5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&amp;CDOUBLE MINI
Level 5 Girls 11-12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zoomScale="110" zoomScaleNormal="110" workbookViewId="0" topLeftCell="A1">
      <selection activeCell="F25" sqref="F2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17</v>
      </c>
      <c r="B3" s="7" t="s">
        <v>39</v>
      </c>
      <c r="C3" s="6" t="s">
        <v>10</v>
      </c>
      <c r="D3" s="6">
        <v>8.3</v>
      </c>
      <c r="E3" s="6">
        <v>8.3</v>
      </c>
      <c r="F3" s="6">
        <v>8.3</v>
      </c>
      <c r="G3" s="6">
        <f>SUM(D3:F3)</f>
        <v>24.900000000000002</v>
      </c>
      <c r="H3" s="6"/>
      <c r="I3" s="6">
        <f>G3+H3</f>
        <v>24.900000000000002</v>
      </c>
      <c r="J3" s="8">
        <v>0</v>
      </c>
      <c r="K3" s="6">
        <f>SUM(I3-J3)</f>
        <v>24.900000000000002</v>
      </c>
      <c r="L3" s="6">
        <f>K3+K4</f>
        <v>52.5</v>
      </c>
      <c r="M3" s="1">
        <f>RANK(L3,L:L)</f>
        <v>4</v>
      </c>
    </row>
    <row r="4" spans="1:13" ht="12.75">
      <c r="A4" s="7"/>
      <c r="B4" s="7"/>
      <c r="C4" s="6" t="s">
        <v>11</v>
      </c>
      <c r="D4" s="6">
        <v>9.2</v>
      </c>
      <c r="E4" s="6">
        <v>9.2</v>
      </c>
      <c r="F4" s="6">
        <v>9.2</v>
      </c>
      <c r="G4" s="6">
        <f>SUM(D4:F4)</f>
        <v>27.599999999999998</v>
      </c>
      <c r="H4" s="6"/>
      <c r="I4" s="6">
        <f>G4+H4</f>
        <v>27.599999999999998</v>
      </c>
      <c r="J4" s="6">
        <v>0</v>
      </c>
      <c r="K4" s="6">
        <f aca="true" t="shared" si="0" ref="K4:K16">SUM(I4-J4)</f>
        <v>27.599999999999998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15</v>
      </c>
      <c r="B6" s="7" t="s">
        <v>40</v>
      </c>
      <c r="C6" s="6" t="s">
        <v>10</v>
      </c>
      <c r="D6" s="6">
        <v>9.4</v>
      </c>
      <c r="E6" s="6">
        <v>9.5</v>
      </c>
      <c r="F6" s="6">
        <v>9.4</v>
      </c>
      <c r="G6" s="6">
        <f>SUM(D6:F6)</f>
        <v>28.299999999999997</v>
      </c>
      <c r="H6" s="6"/>
      <c r="I6" s="6">
        <f>G6+H6</f>
        <v>28.299999999999997</v>
      </c>
      <c r="J6" s="6"/>
      <c r="K6" s="6">
        <f t="shared" si="0"/>
        <v>28.299999999999997</v>
      </c>
      <c r="L6" s="6">
        <f>K6+K7</f>
        <v>56.4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9.3</v>
      </c>
      <c r="E7" s="6">
        <v>9.4</v>
      </c>
      <c r="F7" s="6">
        <v>9.4</v>
      </c>
      <c r="G7" s="6">
        <f>SUM(D7:F7)</f>
        <v>28.1</v>
      </c>
      <c r="H7" s="6"/>
      <c r="I7" s="6">
        <f>G7+H7</f>
        <v>28.1</v>
      </c>
      <c r="J7" s="6"/>
      <c r="K7" s="6">
        <f t="shared" si="0"/>
        <v>28.1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16</v>
      </c>
      <c r="B9" s="7" t="s">
        <v>41</v>
      </c>
      <c r="C9" s="6" t="s">
        <v>10</v>
      </c>
      <c r="D9" s="6">
        <v>9.1</v>
      </c>
      <c r="E9" s="6">
        <v>9</v>
      </c>
      <c r="F9" s="6">
        <v>9.1</v>
      </c>
      <c r="G9" s="6">
        <f>SUM(D9:F9)</f>
        <v>27.200000000000003</v>
      </c>
      <c r="H9" s="6"/>
      <c r="I9" s="6">
        <f>G9+H9</f>
        <v>27.200000000000003</v>
      </c>
      <c r="J9" s="6"/>
      <c r="K9" s="6">
        <f t="shared" si="0"/>
        <v>27.200000000000003</v>
      </c>
      <c r="L9" s="6">
        <f>K9+K10</f>
        <v>55.6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9.4</v>
      </c>
      <c r="E10" s="6">
        <v>9.5</v>
      </c>
      <c r="F10" s="6">
        <v>9.5</v>
      </c>
      <c r="G10" s="6">
        <f>SUM(D10:F10)</f>
        <v>28.4</v>
      </c>
      <c r="H10" s="6"/>
      <c r="I10" s="6">
        <f>G10+H10</f>
        <v>28.4</v>
      </c>
      <c r="J10" s="6">
        <v>0</v>
      </c>
      <c r="K10" s="6">
        <f t="shared" si="0"/>
        <v>28.4</v>
      </c>
      <c r="L10" s="6"/>
      <c r="M10" s="1"/>
    </row>
    <row r="11" ht="12.75">
      <c r="K11" s="6"/>
    </row>
    <row r="12" spans="1:13" ht="12.75">
      <c r="A12" s="7" t="s">
        <v>16</v>
      </c>
      <c r="B12" s="7" t="s">
        <v>42</v>
      </c>
      <c r="C12" s="6" t="s">
        <v>10</v>
      </c>
      <c r="D12" s="6">
        <v>9.3</v>
      </c>
      <c r="E12" s="6">
        <v>9.3</v>
      </c>
      <c r="F12" s="6">
        <v>9.3</v>
      </c>
      <c r="G12" s="6">
        <f>SUM(D12:F12)</f>
        <v>27.900000000000002</v>
      </c>
      <c r="H12" s="6"/>
      <c r="I12" s="6">
        <f>G12+H12</f>
        <v>27.900000000000002</v>
      </c>
      <c r="J12" s="6">
        <v>0</v>
      </c>
      <c r="K12" s="6">
        <f t="shared" si="0"/>
        <v>27.900000000000002</v>
      </c>
      <c r="L12" s="6">
        <f>K12+K13</f>
        <v>27.900000000000002</v>
      </c>
      <c r="M12" s="1">
        <f>RANK(L12,L:L)</f>
        <v>5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f>SUM(D13:F13)</f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17</v>
      </c>
      <c r="B15" s="7" t="s">
        <v>43</v>
      </c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6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C18" s="6" t="s">
        <v>10</v>
      </c>
      <c r="D18" s="6"/>
      <c r="E18" s="6"/>
      <c r="F18" s="6"/>
      <c r="G18" s="6">
        <f>SUM(D18:F18)</f>
        <v>0</v>
      </c>
      <c r="H18" s="6"/>
      <c r="I18" s="6">
        <f>G18+H18</f>
        <v>0</v>
      </c>
      <c r="J18" s="6"/>
      <c r="K18" s="6">
        <f>SUM(I18-J18)</f>
        <v>0</v>
      </c>
      <c r="L18" s="6">
        <f>K18+K19</f>
        <v>0</v>
      </c>
      <c r="M18" s="1">
        <f>RANK(L18,L:L)</f>
        <v>6</v>
      </c>
    </row>
    <row r="19" spans="1:13" ht="12.75">
      <c r="A19" s="7"/>
      <c r="B19" s="7"/>
      <c r="C19" s="6" t="s">
        <v>11</v>
      </c>
      <c r="D19" s="6"/>
      <c r="E19" s="6"/>
      <c r="F19" s="6"/>
      <c r="G19" s="6">
        <f>SUM(D19:F19)</f>
        <v>0</v>
      </c>
      <c r="H19" s="6"/>
      <c r="I19" s="6">
        <f>G19+H19</f>
        <v>0</v>
      </c>
      <c r="J19" s="6"/>
      <c r="K19" s="6">
        <f>SUM(I19-J19)</f>
        <v>0</v>
      </c>
      <c r="L19" s="6"/>
      <c r="M19" s="1"/>
    </row>
    <row r="20" spans="1:13" ht="12.75">
      <c r="A20" s="9" t="s">
        <v>44</v>
      </c>
      <c r="B20" s="9"/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1"/>
    </row>
    <row r="21" spans="1:13" ht="12.75">
      <c r="A21" s="9" t="s">
        <v>45</v>
      </c>
      <c r="B21" s="9" t="s">
        <v>46</v>
      </c>
      <c r="C21" s="6" t="s">
        <v>10</v>
      </c>
      <c r="D21" s="6">
        <v>9.6</v>
      </c>
      <c r="E21" s="6">
        <v>9.7</v>
      </c>
      <c r="F21" s="6">
        <v>9.7</v>
      </c>
      <c r="G21" s="6">
        <f>SUM(D21:F21)</f>
        <v>28.999999999999996</v>
      </c>
      <c r="H21" s="6"/>
      <c r="I21" s="6">
        <f>G21+H21</f>
        <v>28.999999999999996</v>
      </c>
      <c r="J21" s="6"/>
      <c r="K21" s="6">
        <f>SUM(I21-J21)</f>
        <v>28.999999999999996</v>
      </c>
      <c r="L21" s="6">
        <f>K21+K22</f>
        <v>57.099999999999994</v>
      </c>
      <c r="M21" s="1">
        <f>RANK(L21,L:L)</f>
        <v>1</v>
      </c>
    </row>
    <row r="22" spans="1:13" ht="12.75">
      <c r="A22" s="7"/>
      <c r="B22" s="7"/>
      <c r="C22" s="6" t="s">
        <v>11</v>
      </c>
      <c r="D22" s="6">
        <v>9.4</v>
      </c>
      <c r="E22" s="6">
        <v>9.3</v>
      </c>
      <c r="F22" s="6">
        <v>9.4</v>
      </c>
      <c r="G22" s="6">
        <f>SUM(D22:F22)</f>
        <v>28.1</v>
      </c>
      <c r="H22" s="6"/>
      <c r="I22" s="6">
        <f>G22+H22</f>
        <v>28.1</v>
      </c>
      <c r="J22" s="6"/>
      <c r="K22" s="6">
        <f>SUM(I22-J22)</f>
        <v>28.1</v>
      </c>
      <c r="L22" s="6"/>
      <c r="M22" s="1"/>
    </row>
    <row r="23" spans="1:2" ht="12.75">
      <c r="A23" s="7"/>
      <c r="B23" s="7"/>
    </row>
    <row r="24" spans="1:13" ht="12.75">
      <c r="A24" s="7"/>
      <c r="B24" s="7"/>
      <c r="C24" s="6" t="s">
        <v>10</v>
      </c>
      <c r="D24" s="6"/>
      <c r="E24" s="6"/>
      <c r="F24" s="6"/>
      <c r="G24" s="6">
        <f>SUM(D24:F24)</f>
        <v>0</v>
      </c>
      <c r="H24" s="6"/>
      <c r="I24" s="6">
        <f>G24+H24</f>
        <v>0</v>
      </c>
      <c r="J24" s="6"/>
      <c r="K24" s="6">
        <f>SUM(I24-J24)</f>
        <v>0</v>
      </c>
      <c r="L24" s="6">
        <f>K24+K25</f>
        <v>0</v>
      </c>
      <c r="M24" s="1">
        <f>RANK(L24,L:L)</f>
        <v>6</v>
      </c>
    </row>
    <row r="25" spans="1:13" ht="12.75">
      <c r="A25" s="6"/>
      <c r="B25" s="6"/>
      <c r="C25" s="6" t="s">
        <v>11</v>
      </c>
      <c r="D25" s="6"/>
      <c r="E25" s="6"/>
      <c r="F25" s="6"/>
      <c r="G25" s="6">
        <f>SUM(D25:F25)</f>
        <v>0</v>
      </c>
      <c r="H25" s="6"/>
      <c r="I25" s="6">
        <f>G25+H25</f>
        <v>0</v>
      </c>
      <c r="J25" s="6"/>
      <c r="K25" s="6">
        <f>SUM(I25-J25)</f>
        <v>0</v>
      </c>
      <c r="L25" s="6"/>
      <c r="M25" s="1"/>
    </row>
    <row r="26" spans="1:2" ht="12.75">
      <c r="A26" s="7"/>
      <c r="B26" s="7"/>
    </row>
    <row r="28" spans="1:2" ht="12.75">
      <c r="A28" s="7"/>
      <c r="B28" s="7"/>
    </row>
  </sheetData>
  <sheetProtection/>
  <printOptions gridLines="1"/>
  <pageMargins left="0.75" right="0.75" top="1" bottom="1" header="0.5" footer="0.5"/>
  <pageSetup horizontalDpi="300" verticalDpi="300" orientation="landscape" scale="88" r:id="rId1"/>
  <headerFooter alignWithMargins="0">
    <oddHeader>&amp;CDOUBLE MINI
Level 5 Girls 9-10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M33"/>
  <sheetViews>
    <sheetView zoomScale="110" zoomScaleNormal="110" workbookViewId="0" topLeftCell="A1">
      <selection activeCell="F21" sqref="F21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17</v>
      </c>
      <c r="B3" s="7" t="s">
        <v>174</v>
      </c>
      <c r="C3" s="6" t="s">
        <v>10</v>
      </c>
      <c r="D3" s="6">
        <v>9.2</v>
      </c>
      <c r="E3" s="6">
        <v>9.3</v>
      </c>
      <c r="F3" s="6">
        <v>9.3</v>
      </c>
      <c r="G3" s="6">
        <f>SUM(D3:F3)</f>
        <v>27.8</v>
      </c>
      <c r="H3" s="6"/>
      <c r="I3" s="6">
        <f>G3+H3</f>
        <v>27.8</v>
      </c>
      <c r="J3" s="8">
        <v>0</v>
      </c>
      <c r="K3" s="6">
        <f>SUM(I3-J3)</f>
        <v>27.8</v>
      </c>
      <c r="L3" s="6">
        <f>K3+K4</f>
        <v>56.2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9.4</v>
      </c>
      <c r="E4" s="6">
        <v>9.5</v>
      </c>
      <c r="F4" s="6">
        <v>9.5</v>
      </c>
      <c r="G4" s="6">
        <f>SUM(D4:F4)</f>
        <v>28.4</v>
      </c>
      <c r="H4" s="6"/>
      <c r="I4" s="6">
        <f>G4+H4</f>
        <v>28.4</v>
      </c>
      <c r="J4" s="6">
        <v>0</v>
      </c>
      <c r="K4" s="6">
        <f aca="true" t="shared" si="0" ref="K4:K16">SUM(I4-J4)</f>
        <v>28.4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17</v>
      </c>
      <c r="B6" s="7" t="s">
        <v>175</v>
      </c>
      <c r="C6" s="6" t="s">
        <v>10</v>
      </c>
      <c r="D6" s="6">
        <v>6.7</v>
      </c>
      <c r="E6" s="6">
        <v>6.7</v>
      </c>
      <c r="F6" s="6">
        <v>6.8</v>
      </c>
      <c r="G6" s="6">
        <f>SUM(D6:F6)</f>
        <v>20.2</v>
      </c>
      <c r="H6" s="6"/>
      <c r="I6" s="6">
        <f>G6+H6</f>
        <v>20.2</v>
      </c>
      <c r="J6" s="6"/>
      <c r="K6" s="6">
        <f t="shared" si="0"/>
        <v>20.2</v>
      </c>
      <c r="L6" s="6">
        <f>K6+K7</f>
        <v>48.5</v>
      </c>
      <c r="M6" s="1">
        <f>RANK(L6,L:L)</f>
        <v>3</v>
      </c>
    </row>
    <row r="7" spans="1:13" ht="12.75">
      <c r="A7" s="7"/>
      <c r="B7" s="7"/>
      <c r="C7" s="6" t="s">
        <v>11</v>
      </c>
      <c r="D7" s="6">
        <v>9.4</v>
      </c>
      <c r="E7" s="6">
        <v>9.5</v>
      </c>
      <c r="F7" s="6">
        <v>9.4</v>
      </c>
      <c r="G7" s="6">
        <f>SUM(D7:F7)</f>
        <v>28.299999999999997</v>
      </c>
      <c r="H7" s="6"/>
      <c r="I7" s="6">
        <f>G7+H7</f>
        <v>28.299999999999997</v>
      </c>
      <c r="J7" s="6"/>
      <c r="K7" s="6">
        <f t="shared" si="0"/>
        <v>28.299999999999997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17</v>
      </c>
      <c r="B9" s="7" t="s">
        <v>176</v>
      </c>
      <c r="C9" s="6" t="s">
        <v>10</v>
      </c>
      <c r="D9" s="6">
        <v>9.4</v>
      </c>
      <c r="E9" s="6">
        <v>9.3</v>
      </c>
      <c r="F9" s="6">
        <v>9.4</v>
      </c>
      <c r="G9" s="6">
        <f>SUM(D9:F9)</f>
        <v>28.1</v>
      </c>
      <c r="H9" s="6"/>
      <c r="I9" s="6">
        <f>G9+H9</f>
        <v>28.1</v>
      </c>
      <c r="J9" s="6"/>
      <c r="K9" s="6">
        <f t="shared" si="0"/>
        <v>28.1</v>
      </c>
      <c r="L9" s="6">
        <f>K9+K10</f>
        <v>48</v>
      </c>
      <c r="M9" s="1">
        <f>RANK(L9,L:L)</f>
        <v>4</v>
      </c>
    </row>
    <row r="10" spans="1:13" ht="12.75">
      <c r="A10" s="7"/>
      <c r="B10" s="7"/>
      <c r="C10" s="6" t="s">
        <v>11</v>
      </c>
      <c r="D10" s="6">
        <v>6.6</v>
      </c>
      <c r="E10" s="6">
        <v>6.6</v>
      </c>
      <c r="F10" s="6">
        <v>6.7</v>
      </c>
      <c r="G10" s="6">
        <f>SUM(D10:F10)</f>
        <v>19.9</v>
      </c>
      <c r="H10" s="6"/>
      <c r="I10" s="6">
        <f>G10+H10</f>
        <v>19.9</v>
      </c>
      <c r="J10" s="6">
        <v>0</v>
      </c>
      <c r="K10" s="6">
        <f t="shared" si="0"/>
        <v>19.9</v>
      </c>
      <c r="L10" s="6"/>
      <c r="M10" s="1"/>
    </row>
    <row r="11" ht="12.75">
      <c r="K11" s="6"/>
    </row>
    <row r="12" spans="1:13" ht="12.75">
      <c r="A12" s="7" t="s">
        <v>66</v>
      </c>
      <c r="B12" s="7" t="s">
        <v>177</v>
      </c>
      <c r="C12" s="6" t="s">
        <v>10</v>
      </c>
      <c r="D12" s="6">
        <v>9.5</v>
      </c>
      <c r="E12" s="6">
        <v>9.6</v>
      </c>
      <c r="F12" s="6">
        <v>9.5</v>
      </c>
      <c r="G12" s="6">
        <f>SUM(D12:F12)</f>
        <v>28.6</v>
      </c>
      <c r="H12" s="6"/>
      <c r="I12" s="6">
        <f>G12+H12</f>
        <v>28.6</v>
      </c>
      <c r="J12" s="6">
        <v>0</v>
      </c>
      <c r="K12" s="6">
        <f t="shared" si="0"/>
        <v>28.6</v>
      </c>
      <c r="L12" s="6">
        <f>K12+K13</f>
        <v>28.6</v>
      </c>
      <c r="M12" s="1">
        <f>RANK(L12,L:L)</f>
        <v>6</v>
      </c>
    </row>
    <row r="13" spans="1:13" ht="12.75">
      <c r="A13" s="7"/>
      <c r="B13" s="7"/>
      <c r="C13" s="6" t="s">
        <v>11</v>
      </c>
      <c r="D13" s="6">
        <v>9.4</v>
      </c>
      <c r="E13" s="6">
        <v>9.4</v>
      </c>
      <c r="F13" s="6">
        <v>9.4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17</v>
      </c>
      <c r="B15" s="7" t="s">
        <v>178</v>
      </c>
      <c r="C15" s="6" t="s">
        <v>10</v>
      </c>
      <c r="D15" s="6">
        <v>9.1</v>
      </c>
      <c r="E15" s="6">
        <v>9.3</v>
      </c>
      <c r="F15" s="6">
        <v>9.2</v>
      </c>
      <c r="G15" s="6">
        <f>SUM(D15:F15)</f>
        <v>27.599999999999998</v>
      </c>
      <c r="H15" s="6"/>
      <c r="I15" s="6">
        <f>G15+H15</f>
        <v>27.599999999999998</v>
      </c>
      <c r="J15" s="6"/>
      <c r="K15" s="6">
        <f t="shared" si="0"/>
        <v>27.599999999999998</v>
      </c>
      <c r="L15" s="6">
        <f>K15+K16</f>
        <v>47.7</v>
      </c>
      <c r="M15" s="1">
        <f>RANK(L15,L:L)</f>
        <v>5</v>
      </c>
    </row>
    <row r="16" spans="1:13" ht="12.75">
      <c r="A16" s="7"/>
      <c r="B16" s="7"/>
      <c r="C16" s="6" t="s">
        <v>11</v>
      </c>
      <c r="D16" s="6">
        <v>6.7</v>
      </c>
      <c r="E16" s="6">
        <v>6.7</v>
      </c>
      <c r="F16" s="6">
        <v>6.7</v>
      </c>
      <c r="G16" s="6">
        <f>SUM(D16:F16)</f>
        <v>20.1</v>
      </c>
      <c r="H16" s="6"/>
      <c r="I16" s="6">
        <f>G16+H16</f>
        <v>20.1</v>
      </c>
      <c r="J16" s="6"/>
      <c r="K16" s="6">
        <f t="shared" si="0"/>
        <v>20.1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C18" s="6" t="s">
        <v>10</v>
      </c>
      <c r="D18" s="6"/>
      <c r="E18" s="6"/>
      <c r="F18" s="6"/>
      <c r="G18" s="6">
        <f>SUM(D18:F18)</f>
        <v>0</v>
      </c>
      <c r="H18" s="6"/>
      <c r="I18" s="6">
        <f>G18+H18</f>
        <v>0</v>
      </c>
      <c r="J18" s="6"/>
      <c r="K18" s="6">
        <f>SUM(I18-J18)</f>
        <v>0</v>
      </c>
      <c r="L18" s="6">
        <f>K18+K19</f>
        <v>0</v>
      </c>
      <c r="M18" s="1">
        <f>RANK(L18,L:L)</f>
        <v>7</v>
      </c>
    </row>
    <row r="19" spans="1:13" ht="12.75">
      <c r="A19" s="7"/>
      <c r="B19" s="7"/>
      <c r="C19" s="6" t="s">
        <v>11</v>
      </c>
      <c r="D19" s="6"/>
      <c r="E19" s="6"/>
      <c r="F19" s="6"/>
      <c r="G19" s="6">
        <f>SUM(D19:F19)</f>
        <v>0</v>
      </c>
      <c r="H19" s="6"/>
      <c r="I19" s="6">
        <f>G19+H19</f>
        <v>0</v>
      </c>
      <c r="J19" s="6"/>
      <c r="K19" s="6">
        <f>SUM(I19-J19)</f>
        <v>0</v>
      </c>
      <c r="L19" s="6"/>
      <c r="M19" s="1"/>
    </row>
    <row r="20" spans="1:13" ht="12.75">
      <c r="A20" s="9" t="s">
        <v>44</v>
      </c>
      <c r="B20" s="9"/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1"/>
    </row>
    <row r="21" spans="1:13" ht="12.75">
      <c r="A21" s="9" t="s">
        <v>45</v>
      </c>
      <c r="B21" s="9" t="s">
        <v>179</v>
      </c>
      <c r="C21" s="6" t="s">
        <v>10</v>
      </c>
      <c r="D21" s="6">
        <v>9.7</v>
      </c>
      <c r="E21" s="6">
        <v>9.8</v>
      </c>
      <c r="F21" s="6">
        <v>9.8</v>
      </c>
      <c r="G21" s="6">
        <f>SUM(D21:F21)</f>
        <v>29.3</v>
      </c>
      <c r="H21" s="6"/>
      <c r="I21" s="6">
        <f>G21+H21</f>
        <v>29.3</v>
      </c>
      <c r="J21" s="6"/>
      <c r="K21" s="6">
        <f>SUM(I21-J21)</f>
        <v>29.3</v>
      </c>
      <c r="L21" s="6">
        <f>K21+K22</f>
        <v>57.599999999999994</v>
      </c>
      <c r="M21" s="1">
        <f>RANK(L21,L:L)</f>
        <v>1</v>
      </c>
    </row>
    <row r="22" spans="1:13" ht="12.75">
      <c r="A22" s="7"/>
      <c r="B22" s="7"/>
      <c r="C22" s="6" t="s">
        <v>11</v>
      </c>
      <c r="D22" s="6">
        <v>9.4</v>
      </c>
      <c r="E22" s="6">
        <v>9.5</v>
      </c>
      <c r="F22" s="6">
        <v>9.4</v>
      </c>
      <c r="G22" s="6">
        <f>SUM(D22:F22)</f>
        <v>28.299999999999997</v>
      </c>
      <c r="H22" s="6"/>
      <c r="I22" s="6">
        <f>G22+H22</f>
        <v>28.299999999999997</v>
      </c>
      <c r="J22" s="6"/>
      <c r="K22" s="6">
        <f>SUM(I22-J22)</f>
        <v>28.299999999999997</v>
      </c>
      <c r="L22" s="6"/>
      <c r="M22" s="1"/>
    </row>
    <row r="23" spans="1:2" ht="12.75">
      <c r="A23" s="7"/>
      <c r="B23" s="7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2" ht="12.75">
      <c r="A26" s="7"/>
      <c r="B26" s="7"/>
    </row>
    <row r="28" spans="1:2" ht="12.75">
      <c r="A28" s="7"/>
      <c r="B28" s="7"/>
    </row>
    <row r="32" spans="3:13" ht="12.75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7</v>
      </c>
    </row>
    <row r="33" spans="3:13" ht="12.7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&amp;CDOUBLE MINI
Level 5 Girls 11-12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M40"/>
  <sheetViews>
    <sheetView zoomScale="110" zoomScaleNormal="110" workbookViewId="0" topLeftCell="A9">
      <selection activeCell="F41" sqref="F41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17</v>
      </c>
      <c r="B3" s="7" t="s">
        <v>170</v>
      </c>
      <c r="C3" s="6" t="s">
        <v>10</v>
      </c>
      <c r="D3" s="6">
        <v>9.7</v>
      </c>
      <c r="E3" s="6">
        <v>9.7</v>
      </c>
      <c r="F3" s="6">
        <v>9.6</v>
      </c>
      <c r="G3" s="6">
        <f>SUM(D3:F3)</f>
        <v>29</v>
      </c>
      <c r="H3" s="6"/>
      <c r="I3" s="6">
        <f>G3+H3</f>
        <v>29</v>
      </c>
      <c r="J3" s="8">
        <v>0</v>
      </c>
      <c r="K3" s="6">
        <f>SUM(I3-J3)</f>
        <v>29</v>
      </c>
      <c r="L3" s="6">
        <f>K3+K4</f>
        <v>57.4</v>
      </c>
      <c r="M3" s="1">
        <f>RANK(L3,L:L)</f>
        <v>2</v>
      </c>
    </row>
    <row r="4" spans="1:13" ht="12.75">
      <c r="A4" s="7"/>
      <c r="B4" s="7"/>
      <c r="C4" s="6" t="s">
        <v>11</v>
      </c>
      <c r="D4" s="6">
        <v>9.5</v>
      </c>
      <c r="E4" s="6">
        <v>9.5</v>
      </c>
      <c r="F4" s="6">
        <v>9.4</v>
      </c>
      <c r="G4" s="6">
        <f>SUM(D4:F4)</f>
        <v>28.4</v>
      </c>
      <c r="H4" s="6"/>
      <c r="I4" s="6">
        <f>G4+H4</f>
        <v>28.4</v>
      </c>
      <c r="J4" s="6">
        <v>0</v>
      </c>
      <c r="K4" s="6">
        <f>SUM(I4-J4)</f>
        <v>28.4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D6" s="6"/>
      <c r="E6" s="6"/>
      <c r="F6" s="6"/>
      <c r="G6" s="6"/>
      <c r="H6" s="6"/>
      <c r="I6" s="6"/>
      <c r="J6" s="6"/>
      <c r="K6" s="6"/>
      <c r="L6" s="6"/>
      <c r="M6" s="1"/>
    </row>
    <row r="7" spans="1:13" ht="12.75">
      <c r="A7" s="7"/>
      <c r="B7" s="7"/>
      <c r="D7" s="6"/>
      <c r="E7" s="6"/>
      <c r="F7" s="6"/>
      <c r="G7" s="6"/>
      <c r="H7" s="6"/>
      <c r="I7" s="6"/>
      <c r="J7" s="6"/>
      <c r="K7" s="6"/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17</v>
      </c>
      <c r="B9" s="7" t="s">
        <v>171</v>
      </c>
      <c r="C9" s="6" t="s">
        <v>10</v>
      </c>
      <c r="D9" s="6">
        <v>9.5</v>
      </c>
      <c r="E9" s="6">
        <v>9.5</v>
      </c>
      <c r="F9" s="6">
        <v>9.5</v>
      </c>
      <c r="G9" s="6">
        <f>SUM(D9:F9)</f>
        <v>28.5</v>
      </c>
      <c r="H9" s="6"/>
      <c r="I9" s="6">
        <f>G9+H9</f>
        <v>28.5</v>
      </c>
      <c r="J9" s="6"/>
      <c r="K9" s="6">
        <f>SUM(I9-J9)</f>
        <v>28.5</v>
      </c>
      <c r="L9" s="6">
        <f>K9+K10</f>
        <v>57</v>
      </c>
      <c r="M9" s="1">
        <f>RANK(L9,L:L)</f>
        <v>3</v>
      </c>
    </row>
    <row r="10" spans="1:13" ht="12.75">
      <c r="A10" s="7"/>
      <c r="B10" s="7"/>
      <c r="C10" s="6" t="s">
        <v>11</v>
      </c>
      <c r="D10" s="6">
        <v>9.5</v>
      </c>
      <c r="E10" s="6">
        <v>9.5</v>
      </c>
      <c r="F10" s="6">
        <v>9.5</v>
      </c>
      <c r="G10" s="6">
        <f>SUM(D10:F10)</f>
        <v>28.5</v>
      </c>
      <c r="H10" s="6"/>
      <c r="I10" s="6">
        <f>G10+H10</f>
        <v>28.5</v>
      </c>
      <c r="J10" s="6">
        <v>0</v>
      </c>
      <c r="K10" s="6">
        <f>SUM(I10-J10)</f>
        <v>28.5</v>
      </c>
      <c r="L10" s="6"/>
      <c r="M10" s="1"/>
    </row>
    <row r="11" ht="12.75">
      <c r="K11" s="6"/>
    </row>
    <row r="12" spans="1:13" ht="12.75">
      <c r="A12" s="7" t="s">
        <v>92</v>
      </c>
      <c r="B12" s="7" t="s">
        <v>172</v>
      </c>
      <c r="C12" s="6" t="s">
        <v>10</v>
      </c>
      <c r="D12" s="6">
        <v>9.6</v>
      </c>
      <c r="E12" s="6">
        <v>9.7</v>
      </c>
      <c r="F12" s="6">
        <v>9.7</v>
      </c>
      <c r="G12" s="6">
        <f>SUM(D12:F12)</f>
        <v>28.999999999999996</v>
      </c>
      <c r="H12" s="6"/>
      <c r="I12" s="6">
        <f>G12+H12</f>
        <v>28.999999999999996</v>
      </c>
      <c r="J12" s="6">
        <v>0</v>
      </c>
      <c r="K12" s="6">
        <f>SUM(I12-J12)</f>
        <v>28.999999999999996</v>
      </c>
      <c r="L12" s="6">
        <f>K12+K13</f>
        <v>28.999999999999996</v>
      </c>
      <c r="M12" s="1">
        <f>RANK(L12,L:L)</f>
        <v>10</v>
      </c>
    </row>
    <row r="13" spans="1:13" ht="12.75">
      <c r="A13" s="7"/>
      <c r="B13" s="7"/>
      <c r="C13" s="6" t="s">
        <v>11</v>
      </c>
      <c r="D13" s="6">
        <v>8.9</v>
      </c>
      <c r="E13" s="6">
        <v>9</v>
      </c>
      <c r="F13" s="6">
        <v>9</v>
      </c>
      <c r="G13" s="6">
        <v>0</v>
      </c>
      <c r="H13" s="6"/>
      <c r="I13" s="6">
        <f>G13+H13</f>
        <v>0</v>
      </c>
      <c r="J13" s="6"/>
      <c r="K13" s="6">
        <f>SUM(I13-J13)</f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D15" s="6"/>
      <c r="E15" s="6"/>
      <c r="F15" s="6"/>
      <c r="G15" s="6"/>
      <c r="H15" s="6"/>
      <c r="I15" s="6"/>
      <c r="J15" s="6"/>
      <c r="K15" s="6"/>
      <c r="L15" s="6"/>
      <c r="M15" s="1"/>
    </row>
    <row r="16" spans="1:13" ht="12.75">
      <c r="A16" s="7"/>
      <c r="B16" s="7"/>
      <c r="D16" s="6"/>
      <c r="E16" s="6"/>
      <c r="F16" s="6"/>
      <c r="G16" s="6"/>
      <c r="H16" s="6"/>
      <c r="I16" s="6"/>
      <c r="J16" s="6"/>
      <c r="K16" s="6"/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 t="s">
        <v>17</v>
      </c>
      <c r="B18" s="7" t="s">
        <v>173</v>
      </c>
      <c r="C18" s="6" t="s">
        <v>10</v>
      </c>
      <c r="D18" s="6">
        <v>9.3</v>
      </c>
      <c r="E18" s="6">
        <v>9.4</v>
      </c>
      <c r="F18" s="6">
        <v>9.4</v>
      </c>
      <c r="G18" s="6">
        <f>SUM(D18:F18)</f>
        <v>28.1</v>
      </c>
      <c r="H18" s="6"/>
      <c r="I18" s="6">
        <f>G18+H18</f>
        <v>28.1</v>
      </c>
      <c r="J18" s="6"/>
      <c r="K18" s="6">
        <f>SUM(I18-J18)</f>
        <v>28.1</v>
      </c>
      <c r="L18" s="6">
        <f>K18+K19</f>
        <v>48.400000000000006</v>
      </c>
      <c r="M18" s="1">
        <f>RANK(L18,L:L)</f>
        <v>7</v>
      </c>
    </row>
    <row r="19" spans="1:13" ht="12.75">
      <c r="A19" s="7"/>
      <c r="B19" s="7"/>
      <c r="C19" s="6" t="s">
        <v>11</v>
      </c>
      <c r="D19" s="6">
        <v>6.8</v>
      </c>
      <c r="E19" s="6">
        <v>6.7</v>
      </c>
      <c r="F19" s="6">
        <v>6.8</v>
      </c>
      <c r="G19" s="6">
        <f>SUM(D19:F19)</f>
        <v>20.3</v>
      </c>
      <c r="H19" s="6"/>
      <c r="I19" s="6">
        <f>G19+H19</f>
        <v>20.3</v>
      </c>
      <c r="J19" s="6"/>
      <c r="K19" s="6">
        <f>SUM(I19-J19)</f>
        <v>20.3</v>
      </c>
      <c r="L19" s="6"/>
      <c r="M19" s="1"/>
    </row>
    <row r="20" spans="1:13" ht="12.75">
      <c r="A20" s="7"/>
      <c r="B20" s="7"/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1"/>
    </row>
    <row r="21" spans="1:13" ht="12.75">
      <c r="A21" s="7" t="s">
        <v>17</v>
      </c>
      <c r="B21" s="7" t="s">
        <v>174</v>
      </c>
      <c r="C21" s="6" t="s">
        <v>10</v>
      </c>
      <c r="D21" s="6">
        <v>9.2</v>
      </c>
      <c r="E21" s="6">
        <v>9.3</v>
      </c>
      <c r="F21" s="6">
        <v>9.3</v>
      </c>
      <c r="G21" s="6">
        <f>SUM(D21:F21)</f>
        <v>27.8</v>
      </c>
      <c r="H21" s="6"/>
      <c r="I21" s="6">
        <f>G21+H21</f>
        <v>27.8</v>
      </c>
      <c r="J21" s="6"/>
      <c r="K21" s="6">
        <f>SUM(I21-J21)</f>
        <v>27.8</v>
      </c>
      <c r="L21" s="6">
        <f>K21+K22</f>
        <v>56.2</v>
      </c>
      <c r="M21" s="1">
        <f>RANK(L21,L:L)</f>
        <v>5</v>
      </c>
    </row>
    <row r="22" spans="1:13" ht="12.75">
      <c r="A22" s="7"/>
      <c r="B22" s="7"/>
      <c r="C22" s="6" t="s">
        <v>11</v>
      </c>
      <c r="D22" s="6">
        <v>9.4</v>
      </c>
      <c r="E22" s="6">
        <v>9.5</v>
      </c>
      <c r="F22" s="6">
        <v>9.5</v>
      </c>
      <c r="G22" s="6">
        <f>SUM(D22:F22)</f>
        <v>28.4</v>
      </c>
      <c r="H22" s="6"/>
      <c r="I22" s="6">
        <f>G22+H22</f>
        <v>28.4</v>
      </c>
      <c r="J22" s="6"/>
      <c r="K22" s="6">
        <f>SUM(I22-J22)</f>
        <v>28.4</v>
      </c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 t="s">
        <v>17</v>
      </c>
      <c r="B24" s="7" t="s">
        <v>175</v>
      </c>
      <c r="C24" s="6" t="s">
        <v>10</v>
      </c>
      <c r="D24" s="6">
        <v>6.7</v>
      </c>
      <c r="E24" s="6">
        <v>6.7</v>
      </c>
      <c r="F24" s="6">
        <v>6.8</v>
      </c>
      <c r="G24" s="6">
        <f>SUM(D24:F24)</f>
        <v>20.2</v>
      </c>
      <c r="H24" s="6"/>
      <c r="I24" s="6">
        <f>G24+H24</f>
        <v>20.2</v>
      </c>
      <c r="J24" s="6"/>
      <c r="K24" s="6">
        <f>SUM(I24-J24)</f>
        <v>20.2</v>
      </c>
      <c r="L24" s="6">
        <f>K24+K25</f>
        <v>48.5</v>
      </c>
      <c r="M24" s="1">
        <f>RANK(L24,L:L)</f>
        <v>6</v>
      </c>
    </row>
    <row r="25" spans="1:13" ht="12.75">
      <c r="A25" s="7"/>
      <c r="B25" s="7"/>
      <c r="C25" s="6" t="s">
        <v>11</v>
      </c>
      <c r="D25" s="6">
        <v>9.4</v>
      </c>
      <c r="E25" s="6">
        <v>9.5</v>
      </c>
      <c r="F25" s="6">
        <v>9.4</v>
      </c>
      <c r="G25" s="6">
        <f>SUM(D25:F25)</f>
        <v>28.299999999999997</v>
      </c>
      <c r="H25" s="6"/>
      <c r="I25" s="6">
        <f>G25+H25</f>
        <v>28.299999999999997</v>
      </c>
      <c r="J25" s="6"/>
      <c r="K25" s="6">
        <f>SUM(I25-J25)</f>
        <v>28.299999999999997</v>
      </c>
      <c r="L25" s="6"/>
      <c r="M25" s="1"/>
    </row>
    <row r="26" spans="1:12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</row>
    <row r="27" spans="1:13" ht="12.75">
      <c r="A27" s="7" t="s">
        <v>17</v>
      </c>
      <c r="B27" s="7" t="s">
        <v>176</v>
      </c>
      <c r="C27" s="6" t="s">
        <v>10</v>
      </c>
      <c r="D27" s="6">
        <v>9.4</v>
      </c>
      <c r="E27" s="6">
        <v>9.3</v>
      </c>
      <c r="F27" s="6">
        <v>9.4</v>
      </c>
      <c r="G27" s="6">
        <f>SUM(D27:F27)</f>
        <v>28.1</v>
      </c>
      <c r="H27" s="6"/>
      <c r="I27" s="6">
        <f>G27+H27</f>
        <v>28.1</v>
      </c>
      <c r="J27" s="6"/>
      <c r="K27" s="6">
        <f>SUM(I27-J27)</f>
        <v>28.1</v>
      </c>
      <c r="L27" s="6">
        <f>K27+K28</f>
        <v>48</v>
      </c>
      <c r="M27" s="1">
        <f>RANK(L27,L:L)</f>
        <v>8</v>
      </c>
    </row>
    <row r="28" spans="1:13" ht="12.75">
      <c r="A28" s="7"/>
      <c r="B28" s="7"/>
      <c r="C28" s="6" t="s">
        <v>11</v>
      </c>
      <c r="D28" s="6">
        <v>6.6</v>
      </c>
      <c r="E28" s="6">
        <v>6.6</v>
      </c>
      <c r="F28" s="6">
        <v>6.7</v>
      </c>
      <c r="G28" s="6">
        <f>SUM(D28:F28)</f>
        <v>19.9</v>
      </c>
      <c r="H28" s="6"/>
      <c r="I28" s="6">
        <f>G28+H28</f>
        <v>19.9</v>
      </c>
      <c r="J28" s="6"/>
      <c r="K28" s="6">
        <f>SUM(I28-J28)</f>
        <v>19.9</v>
      </c>
      <c r="L28" s="6"/>
      <c r="M28" s="1"/>
    </row>
    <row r="30" spans="1:13" ht="12.75">
      <c r="A30" s="7" t="s">
        <v>66</v>
      </c>
      <c r="B30" s="7" t="s">
        <v>177</v>
      </c>
      <c r="C30" s="6" t="s">
        <v>10</v>
      </c>
      <c r="D30" s="6">
        <v>9.5</v>
      </c>
      <c r="E30" s="6">
        <v>9.6</v>
      </c>
      <c r="F30" s="6">
        <v>9.5</v>
      </c>
      <c r="G30" s="6">
        <f>SUM(D30:F30)</f>
        <v>28.6</v>
      </c>
      <c r="H30" s="6"/>
      <c r="I30" s="6">
        <f>G30+H30</f>
        <v>28.6</v>
      </c>
      <c r="J30" s="6"/>
      <c r="K30" s="6">
        <f>SUM(I30-J30)</f>
        <v>28.6</v>
      </c>
      <c r="L30" s="6">
        <f>K30+K31</f>
        <v>56.800000000000004</v>
      </c>
      <c r="M30" s="1">
        <f>RANK(L30,L:L)</f>
        <v>4</v>
      </c>
    </row>
    <row r="31" spans="1:13" ht="12.75">
      <c r="A31" s="7"/>
      <c r="B31" s="7"/>
      <c r="C31" s="6" t="s">
        <v>11</v>
      </c>
      <c r="D31" s="6">
        <v>9.4</v>
      </c>
      <c r="E31" s="6">
        <v>9.4</v>
      </c>
      <c r="F31" s="6">
        <v>9.4</v>
      </c>
      <c r="G31" s="6">
        <f>SUM(D31:F31)</f>
        <v>28.200000000000003</v>
      </c>
      <c r="H31" s="6"/>
      <c r="I31" s="6">
        <f>G31+H31</f>
        <v>28.200000000000003</v>
      </c>
      <c r="J31" s="6"/>
      <c r="K31" s="6">
        <f>SUM(I31-J31)</f>
        <v>28.200000000000003</v>
      </c>
      <c r="L31" s="6"/>
      <c r="M31" s="1"/>
    </row>
    <row r="32" spans="1:2" ht="12.75">
      <c r="A32" s="7"/>
      <c r="B32" s="7"/>
    </row>
    <row r="33" spans="1:13" ht="12.75">
      <c r="A33" s="7" t="s">
        <v>17</v>
      </c>
      <c r="B33" s="7" t="s">
        <v>178</v>
      </c>
      <c r="C33" s="6" t="s">
        <v>10</v>
      </c>
      <c r="D33" s="6">
        <v>9.1</v>
      </c>
      <c r="E33" s="6">
        <v>9.3</v>
      </c>
      <c r="F33" s="6">
        <v>9.2</v>
      </c>
      <c r="G33" s="6">
        <f>SUM(D33:F33)</f>
        <v>27.599999999999998</v>
      </c>
      <c r="H33" s="6"/>
      <c r="I33" s="6">
        <f>G33+H33</f>
        <v>27.599999999999998</v>
      </c>
      <c r="J33" s="6"/>
      <c r="K33" s="6">
        <f>SUM(I33-J33)</f>
        <v>27.599999999999998</v>
      </c>
      <c r="L33" s="6">
        <f>K33+K34</f>
        <v>47.7</v>
      </c>
      <c r="M33" s="1">
        <f>RANK(L33,L:L)</f>
        <v>9</v>
      </c>
    </row>
    <row r="34" spans="1:13" ht="12.75">
      <c r="A34" s="7"/>
      <c r="B34" s="7"/>
      <c r="C34" s="6" t="s">
        <v>11</v>
      </c>
      <c r="D34" s="6">
        <v>6.7</v>
      </c>
      <c r="E34" s="6">
        <v>6.7</v>
      </c>
      <c r="F34" s="6">
        <v>6.7</v>
      </c>
      <c r="G34" s="6">
        <f>SUM(D34:F34)</f>
        <v>20.1</v>
      </c>
      <c r="H34" s="6"/>
      <c r="I34" s="6">
        <f>G34+H34</f>
        <v>20.1</v>
      </c>
      <c r="J34" s="6"/>
      <c r="K34" s="6">
        <f>SUM(I34-J34)</f>
        <v>20.1</v>
      </c>
      <c r="L34" s="6"/>
      <c r="M34" s="1"/>
    </row>
    <row r="35" spans="1:2" ht="12.75">
      <c r="A35" s="7"/>
      <c r="B35" s="7"/>
    </row>
    <row r="36" spans="1:13" ht="12.75">
      <c r="A36" s="7"/>
      <c r="B36" s="7"/>
      <c r="C36" s="6" t="s">
        <v>10</v>
      </c>
      <c r="D36" s="6"/>
      <c r="E36" s="6"/>
      <c r="F36" s="6"/>
      <c r="G36" s="6">
        <f>SUM(D36:F36)</f>
        <v>0</v>
      </c>
      <c r="H36" s="6"/>
      <c r="I36" s="6">
        <f>G36+H36</f>
        <v>0</v>
      </c>
      <c r="J36" s="6"/>
      <c r="K36" s="6">
        <f>SUM(I36-J36)</f>
        <v>0</v>
      </c>
      <c r="L36" s="6">
        <f>K36+K37</f>
        <v>0</v>
      </c>
      <c r="M36" s="1">
        <f>RANK(L36,L:L)</f>
        <v>11</v>
      </c>
    </row>
    <row r="37" spans="1:13" ht="12.75">
      <c r="A37" s="7"/>
      <c r="B37" s="7"/>
      <c r="C37" s="6" t="s">
        <v>11</v>
      </c>
      <c r="D37" s="6"/>
      <c r="E37" s="6"/>
      <c r="F37" s="6"/>
      <c r="G37" s="6">
        <f>SUM(D37:F37)</f>
        <v>0</v>
      </c>
      <c r="H37" s="6"/>
      <c r="I37" s="6">
        <f>G37+H37</f>
        <v>0</v>
      </c>
      <c r="J37" s="6"/>
      <c r="K37" s="6">
        <f>SUM(I37-J37)</f>
        <v>0</v>
      </c>
      <c r="L37" s="6"/>
      <c r="M37" s="1"/>
    </row>
    <row r="38" spans="1:2" ht="12.75">
      <c r="A38" s="9" t="s">
        <v>44</v>
      </c>
      <c r="B38" s="9"/>
    </row>
    <row r="39" spans="1:13" ht="12.75">
      <c r="A39" s="9" t="s">
        <v>45</v>
      </c>
      <c r="B39" s="9" t="s">
        <v>179</v>
      </c>
      <c r="C39" s="6" t="s">
        <v>10</v>
      </c>
      <c r="D39" s="6">
        <v>9.7</v>
      </c>
      <c r="E39" s="6">
        <v>9.8</v>
      </c>
      <c r="F39" s="6">
        <v>9.8</v>
      </c>
      <c r="G39" s="6">
        <f>SUM(D39:F39)</f>
        <v>29.3</v>
      </c>
      <c r="H39" s="6"/>
      <c r="I39" s="6">
        <f>G39+H39</f>
        <v>29.3</v>
      </c>
      <c r="J39" s="6"/>
      <c r="K39" s="6">
        <f>SUM(I39-J39)</f>
        <v>29.3</v>
      </c>
      <c r="L39" s="6">
        <f>K39+K40</f>
        <v>57.599999999999994</v>
      </c>
      <c r="M39" s="1">
        <f>RANK(L39,L:L)</f>
        <v>1</v>
      </c>
    </row>
    <row r="40" spans="1:13" ht="12.75">
      <c r="A40" s="7"/>
      <c r="B40" s="7"/>
      <c r="C40" s="6" t="s">
        <v>11</v>
      </c>
      <c r="D40" s="6">
        <v>9.4</v>
      </c>
      <c r="E40" s="6">
        <v>9.5</v>
      </c>
      <c r="F40" s="6">
        <v>9.4</v>
      </c>
      <c r="G40" s="6">
        <f>SUM(D40:F40)</f>
        <v>28.299999999999997</v>
      </c>
      <c r="H40" s="6"/>
      <c r="I40" s="6">
        <f>G40+H40</f>
        <v>28.299999999999997</v>
      </c>
      <c r="J40" s="6"/>
      <c r="K40" s="6">
        <f>SUM(I40-J40)</f>
        <v>28.299999999999997</v>
      </c>
      <c r="L40" s="6"/>
      <c r="M40" s="1"/>
    </row>
  </sheetData>
  <sheetProtection/>
  <printOptions/>
  <pageMargins left="0.75" right="0.75" top="1" bottom="1" header="0.5" footer="0.5"/>
  <pageSetup horizontalDpi="300" verticalDpi="300" orientation="landscape" scale="88" r:id="rId1"/>
  <headerFooter alignWithMargins="0">
    <oddHeader>&amp;CDOUBLE MINI
Level 5 Girls 11-12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/>
      <c r="B3" s="7"/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aca="true" t="shared" si="0" ref="K4:K16">SUM(I4-J4)</f>
        <v>0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1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1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1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 hidden="1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 hidden="1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 hidden="1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 hidden="1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 hidden="1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 hidden="1">
      <c r="A23" s="7"/>
      <c r="B23" s="7"/>
      <c r="F23" s="6"/>
      <c r="G23" s="6"/>
      <c r="H23" s="6"/>
      <c r="I23" s="6"/>
      <c r="J23" s="6"/>
      <c r="K23" s="6"/>
      <c r="L23" s="6"/>
    </row>
    <row r="24" spans="1:13" ht="12.75" hidden="1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 hidden="1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43"/>
  <sheetViews>
    <sheetView zoomScale="110" zoomScaleNormal="110" workbookViewId="0" topLeftCell="A1">
      <selection activeCell="F25" sqref="F25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17</v>
      </c>
      <c r="B3" s="7" t="s">
        <v>33</v>
      </c>
      <c r="C3" s="6" t="s">
        <v>10</v>
      </c>
      <c r="D3" s="6">
        <v>9.6</v>
      </c>
      <c r="E3" s="6">
        <v>9.6</v>
      </c>
      <c r="F3" s="6">
        <v>9.6</v>
      </c>
      <c r="G3" s="6">
        <f>SUM(D3:F3)</f>
        <v>28.799999999999997</v>
      </c>
      <c r="H3" s="6"/>
      <c r="I3" s="6">
        <f>G3+H3</f>
        <v>28.799999999999997</v>
      </c>
      <c r="J3" s="8">
        <v>0</v>
      </c>
      <c r="K3" s="6">
        <f>SUM(I3-J3)</f>
        <v>28.799999999999997</v>
      </c>
      <c r="L3" s="6">
        <f>K3+K4</f>
        <v>57.4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9.6</v>
      </c>
      <c r="E4" s="6">
        <v>9.5</v>
      </c>
      <c r="F4" s="6">
        <v>9.5</v>
      </c>
      <c r="G4" s="6">
        <f>SUM(D4:F4)</f>
        <v>28.6</v>
      </c>
      <c r="H4" s="6"/>
      <c r="I4" s="6">
        <f>G4+H4</f>
        <v>28.6</v>
      </c>
      <c r="J4" s="6">
        <v>0</v>
      </c>
      <c r="K4" s="6">
        <f aca="true" t="shared" si="0" ref="K4:K16">SUM(I4-J4)</f>
        <v>28.6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17</v>
      </c>
      <c r="B6" s="7" t="s">
        <v>34</v>
      </c>
      <c r="C6" s="6" t="s">
        <v>10</v>
      </c>
      <c r="D6" s="6">
        <v>9.4</v>
      </c>
      <c r="E6" s="6">
        <v>9.5</v>
      </c>
      <c r="F6" s="6">
        <v>9.4</v>
      </c>
      <c r="G6" s="6">
        <f>SUM(D6:F6)</f>
        <v>28.299999999999997</v>
      </c>
      <c r="H6" s="6"/>
      <c r="I6" s="6">
        <f>G6+H6</f>
        <v>28.299999999999997</v>
      </c>
      <c r="J6" s="6"/>
      <c r="K6" s="6">
        <f t="shared" si="0"/>
        <v>28.299999999999997</v>
      </c>
      <c r="L6" s="6">
        <f>K6+K7</f>
        <v>56.099999999999994</v>
      </c>
      <c r="M6" s="1">
        <f>RANK(L6,L:L)</f>
        <v>4</v>
      </c>
    </row>
    <row r="7" spans="1:13" ht="12.75">
      <c r="A7" s="7"/>
      <c r="B7" s="7"/>
      <c r="C7" s="6" t="s">
        <v>11</v>
      </c>
      <c r="D7" s="6">
        <v>9.2</v>
      </c>
      <c r="E7" s="6">
        <v>9.3</v>
      </c>
      <c r="F7" s="6">
        <v>9.3</v>
      </c>
      <c r="G7" s="6">
        <f>SUM(D7:F7)</f>
        <v>27.8</v>
      </c>
      <c r="H7" s="6"/>
      <c r="I7" s="6">
        <f>G7+H7</f>
        <v>27.8</v>
      </c>
      <c r="J7" s="6"/>
      <c r="K7" s="6">
        <f t="shared" si="0"/>
        <v>27.8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 t="s">
        <v>15</v>
      </c>
      <c r="B9" s="7" t="s">
        <v>35</v>
      </c>
      <c r="C9" s="6" t="s">
        <v>10</v>
      </c>
      <c r="D9" s="6">
        <v>9</v>
      </c>
      <c r="E9" s="6">
        <v>9.2</v>
      </c>
      <c r="F9" s="6">
        <v>9.1</v>
      </c>
      <c r="G9" s="6">
        <f>SUM(D9:F9)</f>
        <v>27.299999999999997</v>
      </c>
      <c r="H9" s="6"/>
      <c r="I9" s="6">
        <f>G9+H9</f>
        <v>27.299999999999997</v>
      </c>
      <c r="J9" s="6"/>
      <c r="K9" s="6">
        <f t="shared" si="0"/>
        <v>27.299999999999997</v>
      </c>
      <c r="L9" s="6">
        <f>K9+K10</f>
        <v>52.599999999999994</v>
      </c>
      <c r="M9" s="1">
        <f>RANK(L9,L:L)</f>
        <v>7</v>
      </c>
    </row>
    <row r="10" spans="1:13" ht="12.75">
      <c r="A10" s="7"/>
      <c r="B10" s="7"/>
      <c r="C10" s="6" t="s">
        <v>11</v>
      </c>
      <c r="D10" s="6">
        <v>8.4</v>
      </c>
      <c r="E10" s="6">
        <v>8.5</v>
      </c>
      <c r="F10" s="6">
        <v>8.4</v>
      </c>
      <c r="G10" s="6">
        <f>SUM(D10:F10)</f>
        <v>25.299999999999997</v>
      </c>
      <c r="H10" s="6"/>
      <c r="I10" s="6">
        <f>G10+H10</f>
        <v>25.299999999999997</v>
      </c>
      <c r="J10" s="6">
        <v>0</v>
      </c>
      <c r="K10" s="6">
        <f t="shared" si="0"/>
        <v>25.299999999999997</v>
      </c>
      <c r="L10" s="6"/>
      <c r="M10" s="1"/>
    </row>
    <row r="11" ht="12.75">
      <c r="K11" s="6"/>
    </row>
    <row r="12" spans="1:13" ht="12.75">
      <c r="A12" s="7" t="s">
        <v>16</v>
      </c>
      <c r="B12" s="7" t="s">
        <v>36</v>
      </c>
      <c r="C12" s="6" t="s">
        <v>10</v>
      </c>
      <c r="D12" s="6">
        <v>8.6</v>
      </c>
      <c r="E12" s="6">
        <v>8.6</v>
      </c>
      <c r="F12" s="6">
        <v>8.5</v>
      </c>
      <c r="G12" s="6">
        <f>SUM(D12:F12)</f>
        <v>25.7</v>
      </c>
      <c r="H12" s="6"/>
      <c r="I12" s="6">
        <f>G12+H12</f>
        <v>25.7</v>
      </c>
      <c r="J12" s="6">
        <v>0</v>
      </c>
      <c r="K12" s="6">
        <f t="shared" si="0"/>
        <v>25.7</v>
      </c>
      <c r="L12" s="6">
        <f>K12+K13</f>
        <v>53.3</v>
      </c>
      <c r="M12" s="1">
        <f>RANK(L12,L:L)</f>
        <v>6</v>
      </c>
    </row>
    <row r="13" spans="1:13" ht="12.75">
      <c r="A13" s="7"/>
      <c r="B13" s="7"/>
      <c r="C13" s="6" t="s">
        <v>11</v>
      </c>
      <c r="D13" s="6">
        <v>9.2</v>
      </c>
      <c r="E13" s="6">
        <v>9.2</v>
      </c>
      <c r="F13" s="6">
        <v>9.2</v>
      </c>
      <c r="G13" s="6">
        <f>SUM(D13:F13)</f>
        <v>27.599999999999998</v>
      </c>
      <c r="H13" s="6"/>
      <c r="I13" s="6">
        <f>G13+H13</f>
        <v>27.599999999999998</v>
      </c>
      <c r="J13" s="6"/>
      <c r="K13" s="6">
        <f t="shared" si="0"/>
        <v>27.599999999999998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 t="s">
        <v>17</v>
      </c>
      <c r="B15" s="7" t="s">
        <v>37</v>
      </c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10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 t="s">
        <v>17</v>
      </c>
      <c r="B18" s="7" t="s">
        <v>38</v>
      </c>
      <c r="C18" s="6" t="s">
        <v>10</v>
      </c>
      <c r="D18" s="6">
        <v>9.5</v>
      </c>
      <c r="E18" s="6">
        <v>9.4</v>
      </c>
      <c r="F18" s="6">
        <v>9.5</v>
      </c>
      <c r="G18" s="6">
        <f>SUM(D18:F18)</f>
        <v>28.4</v>
      </c>
      <c r="H18" s="6"/>
      <c r="I18" s="6">
        <f>G18+H18</f>
        <v>28.4</v>
      </c>
      <c r="J18" s="6"/>
      <c r="K18" s="6">
        <f>SUM(I18-J18)</f>
        <v>28.4</v>
      </c>
      <c r="L18" s="6">
        <f>K18+K19</f>
        <v>56.5</v>
      </c>
      <c r="M18" s="1">
        <f>RANK(L18,L:L)</f>
        <v>2</v>
      </c>
    </row>
    <row r="19" spans="1:13" ht="12.75">
      <c r="A19" s="7"/>
      <c r="B19" s="7"/>
      <c r="C19" s="6" t="s">
        <v>11</v>
      </c>
      <c r="D19" s="6">
        <v>9.3</v>
      </c>
      <c r="E19" s="6">
        <v>9.4</v>
      </c>
      <c r="F19" s="6">
        <v>9.4</v>
      </c>
      <c r="G19" s="6">
        <f>SUM(D19:F19)</f>
        <v>28.1</v>
      </c>
      <c r="H19" s="6"/>
      <c r="I19" s="6">
        <f>G19+H19</f>
        <v>28.1</v>
      </c>
      <c r="J19" s="6"/>
      <c r="K19" s="6">
        <f>SUM(I19-J19)</f>
        <v>28.1</v>
      </c>
      <c r="L19" s="6"/>
      <c r="M19" s="1"/>
    </row>
    <row r="20" spans="1:13" ht="12.75">
      <c r="A20" s="7"/>
      <c r="B20" s="7"/>
      <c r="D20" s="6" t="s">
        <v>12</v>
      </c>
      <c r="E20" s="6"/>
      <c r="F20" s="6"/>
      <c r="G20" s="6"/>
      <c r="H20" s="6"/>
      <c r="I20" s="6"/>
      <c r="J20" s="6"/>
      <c r="K20" s="6"/>
      <c r="L20" s="6"/>
      <c r="M20" s="1"/>
    </row>
    <row r="21" spans="1:13" ht="12.75">
      <c r="A21" s="7" t="s">
        <v>17</v>
      </c>
      <c r="B21" s="7" t="s">
        <v>39</v>
      </c>
      <c r="C21" s="6" t="s">
        <v>10</v>
      </c>
      <c r="D21" s="6">
        <v>8.3</v>
      </c>
      <c r="E21" s="6">
        <v>8.3</v>
      </c>
      <c r="F21" s="6">
        <v>8.3</v>
      </c>
      <c r="G21" s="6">
        <f>SUM(D21:F21)</f>
        <v>24.900000000000002</v>
      </c>
      <c r="H21" s="6"/>
      <c r="I21" s="6">
        <f>G21+H21</f>
        <v>24.900000000000002</v>
      </c>
      <c r="J21" s="6"/>
      <c r="K21" s="6">
        <f>SUM(I21-J21)</f>
        <v>24.900000000000002</v>
      </c>
      <c r="L21" s="6">
        <f>K21+K22</f>
        <v>52.5</v>
      </c>
      <c r="M21" s="1">
        <f>RANK(L21,L:L)</f>
        <v>8</v>
      </c>
    </row>
    <row r="22" spans="1:13" ht="12.75">
      <c r="A22" s="7"/>
      <c r="B22" s="7"/>
      <c r="C22" s="6" t="s">
        <v>11</v>
      </c>
      <c r="D22" s="6">
        <v>9.2</v>
      </c>
      <c r="E22" s="6">
        <v>9.2</v>
      </c>
      <c r="F22" s="6">
        <v>9.2</v>
      </c>
      <c r="G22" s="6">
        <f>SUM(D22:F22)</f>
        <v>27.599999999999998</v>
      </c>
      <c r="H22" s="6"/>
      <c r="I22" s="6">
        <f>G22+H22</f>
        <v>27.599999999999998</v>
      </c>
      <c r="J22" s="6"/>
      <c r="K22" s="6">
        <f>SUM(I22-J22)</f>
        <v>27.599999999999998</v>
      </c>
      <c r="L22" s="6"/>
      <c r="M22" s="1"/>
    </row>
    <row r="23" spans="1:2" ht="12.75">
      <c r="A23" s="7"/>
      <c r="B23" s="7"/>
    </row>
    <row r="24" spans="1:13" ht="12.75">
      <c r="A24" s="7" t="s">
        <v>15</v>
      </c>
      <c r="B24" s="7" t="s">
        <v>40</v>
      </c>
      <c r="C24" s="6" t="s">
        <v>10</v>
      </c>
      <c r="D24" s="6">
        <v>9.4</v>
      </c>
      <c r="E24" s="6">
        <v>9.5</v>
      </c>
      <c r="F24" s="6">
        <v>9.4</v>
      </c>
      <c r="G24" s="6">
        <f>SUM(D24:F24)</f>
        <v>28.299999999999997</v>
      </c>
      <c r="H24" s="6"/>
      <c r="I24" s="6">
        <f>G24+H24</f>
        <v>28.299999999999997</v>
      </c>
      <c r="J24" s="6"/>
      <c r="K24" s="6">
        <f>SUM(I24-J24)</f>
        <v>28.299999999999997</v>
      </c>
      <c r="L24" s="6">
        <f>K24+K25</f>
        <v>56.4</v>
      </c>
      <c r="M24" s="1">
        <f>RANK(L24,L:L)</f>
        <v>3</v>
      </c>
    </row>
    <row r="25" spans="1:13" ht="12.75">
      <c r="A25" s="7"/>
      <c r="B25" s="7"/>
      <c r="C25" s="6" t="s">
        <v>11</v>
      </c>
      <c r="D25" s="6">
        <v>9.3</v>
      </c>
      <c r="E25" s="6">
        <v>9.4</v>
      </c>
      <c r="F25" s="6">
        <v>9.4</v>
      </c>
      <c r="G25" s="6">
        <f>SUM(D25:F25)</f>
        <v>28.1</v>
      </c>
      <c r="H25" s="6"/>
      <c r="I25" s="6">
        <f>G25+H25</f>
        <v>28.1</v>
      </c>
      <c r="J25" s="6"/>
      <c r="K25" s="6">
        <f>SUM(I25-J25)</f>
        <v>28.1</v>
      </c>
      <c r="L25" s="6"/>
      <c r="M25" s="1"/>
    </row>
    <row r="26" spans="1:2" ht="12.75">
      <c r="A26" s="7"/>
      <c r="B26" s="7"/>
    </row>
    <row r="27" spans="1:13" ht="12.75">
      <c r="A27" s="7" t="s">
        <v>16</v>
      </c>
      <c r="B27" s="7" t="s">
        <v>41</v>
      </c>
      <c r="C27" s="6" t="s">
        <v>10</v>
      </c>
      <c r="D27" s="6">
        <v>9.1</v>
      </c>
      <c r="E27" s="6">
        <v>9</v>
      </c>
      <c r="F27" s="6">
        <v>9.1</v>
      </c>
      <c r="G27" s="6">
        <f>SUM(D27:F27)</f>
        <v>27.200000000000003</v>
      </c>
      <c r="H27" s="6"/>
      <c r="I27" s="6">
        <f>G27+H27</f>
        <v>27.200000000000003</v>
      </c>
      <c r="J27" s="6"/>
      <c r="K27" s="6">
        <f>SUM(I27-J27)</f>
        <v>27.200000000000003</v>
      </c>
      <c r="L27" s="6">
        <f>K27+K28</f>
        <v>55.6</v>
      </c>
      <c r="M27" s="1">
        <f>RANK(L27,L:L)</f>
        <v>5</v>
      </c>
    </row>
    <row r="28" spans="1:12" ht="12.75">
      <c r="A28" s="7"/>
      <c r="B28" s="7"/>
      <c r="C28" s="6" t="s">
        <v>11</v>
      </c>
      <c r="D28" s="6">
        <v>9.4</v>
      </c>
      <c r="E28" s="6">
        <v>9.5</v>
      </c>
      <c r="F28" s="6">
        <v>9.5</v>
      </c>
      <c r="G28" s="6">
        <f>SUM(D28:F28)</f>
        <v>28.4</v>
      </c>
      <c r="H28" s="6"/>
      <c r="I28" s="6">
        <f>G28+H28</f>
        <v>28.4</v>
      </c>
      <c r="J28" s="6">
        <v>0</v>
      </c>
      <c r="K28" s="6">
        <f>SUM(I28-J28)</f>
        <v>28.4</v>
      </c>
      <c r="L28" s="6"/>
    </row>
    <row r="29" ht="12.75">
      <c r="K29" s="6"/>
    </row>
    <row r="30" spans="1:13" ht="12.75">
      <c r="A30" s="7" t="s">
        <v>16</v>
      </c>
      <c r="B30" s="7" t="s">
        <v>42</v>
      </c>
      <c r="C30" s="6" t="s">
        <v>10</v>
      </c>
      <c r="D30" s="6">
        <v>9.3</v>
      </c>
      <c r="E30" s="6">
        <v>9.3</v>
      </c>
      <c r="F30" s="6">
        <v>9.3</v>
      </c>
      <c r="G30" s="6">
        <f>SUM(D30:F30)</f>
        <v>27.900000000000002</v>
      </c>
      <c r="H30" s="6"/>
      <c r="I30" s="6">
        <f>G30+H30</f>
        <v>27.900000000000002</v>
      </c>
      <c r="J30" s="6">
        <v>0</v>
      </c>
      <c r="K30" s="6">
        <f>SUM(I30-J30)</f>
        <v>27.900000000000002</v>
      </c>
      <c r="L30" s="6">
        <f>K30+K31</f>
        <v>27.900000000000002</v>
      </c>
      <c r="M30" s="1">
        <f>RANK(L30,L:L)</f>
        <v>9</v>
      </c>
    </row>
    <row r="31" spans="1:12" ht="12.75">
      <c r="A31" s="7"/>
      <c r="B31" s="7"/>
      <c r="C31" s="6" t="s">
        <v>11</v>
      </c>
      <c r="D31" s="6">
        <v>0</v>
      </c>
      <c r="E31" s="6">
        <v>0</v>
      </c>
      <c r="F31" s="6">
        <v>0</v>
      </c>
      <c r="G31" s="6">
        <v>0</v>
      </c>
      <c r="H31" s="6"/>
      <c r="I31" s="6">
        <f>G31+H31</f>
        <v>0</v>
      </c>
      <c r="J31" s="6"/>
      <c r="K31" s="6">
        <f>SUM(I31-J31)</f>
        <v>0</v>
      </c>
      <c r="L31" s="6"/>
    </row>
    <row r="32" spans="1:12" ht="12.75">
      <c r="A32" s="7"/>
      <c r="B32" s="7"/>
      <c r="D32" s="6"/>
      <c r="E32" s="6"/>
      <c r="F32" s="6"/>
      <c r="G32" s="6"/>
      <c r="H32" s="6"/>
      <c r="I32" s="6"/>
      <c r="J32" s="6"/>
      <c r="K32" s="6"/>
      <c r="L32" s="6"/>
    </row>
    <row r="33" spans="1:12" ht="12.75">
      <c r="A33" s="7" t="s">
        <v>17</v>
      </c>
      <c r="B33" s="7" t="s">
        <v>43</v>
      </c>
      <c r="C33" s="6" t="s">
        <v>10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>
        <f>K33+K34</f>
        <v>0</v>
      </c>
    </row>
    <row r="34" spans="1:12" ht="12.75">
      <c r="A34" s="7"/>
      <c r="B34" s="7"/>
      <c r="C34" s="6" t="s">
        <v>11</v>
      </c>
      <c r="D34" s="6"/>
      <c r="E34" s="6"/>
      <c r="F34" s="6"/>
      <c r="G34" s="6">
        <f>SUM(D34:F34)</f>
        <v>0</v>
      </c>
      <c r="H34" s="6"/>
      <c r="I34" s="6">
        <f>G34+H34</f>
        <v>0</v>
      </c>
      <c r="J34" s="6"/>
      <c r="K34" s="6">
        <f>SUM(I34-J34)</f>
        <v>0</v>
      </c>
      <c r="L34" s="6"/>
    </row>
    <row r="35" spans="1:12" ht="12.75">
      <c r="A35" s="7"/>
      <c r="B35" s="7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7"/>
      <c r="B36" s="7"/>
      <c r="C36" s="6" t="s">
        <v>10</v>
      </c>
      <c r="D36" s="6"/>
      <c r="E36" s="6"/>
      <c r="F36" s="6"/>
      <c r="G36" s="6">
        <f>SUM(D36:F36)</f>
        <v>0</v>
      </c>
      <c r="H36" s="6"/>
      <c r="I36" s="6">
        <f>G36+H36</f>
        <v>0</v>
      </c>
      <c r="J36" s="6"/>
      <c r="K36" s="6">
        <f>SUM(I36-J36)</f>
        <v>0</v>
      </c>
      <c r="L36" s="6">
        <f>K36+K37</f>
        <v>0</v>
      </c>
    </row>
    <row r="37" spans="1:12" ht="12.75">
      <c r="A37" s="7"/>
      <c r="B37" s="7"/>
      <c r="C37" s="6" t="s">
        <v>11</v>
      </c>
      <c r="D37" s="6"/>
      <c r="E37" s="6"/>
      <c r="F37" s="6"/>
      <c r="G37" s="6">
        <f>SUM(D37:F37)</f>
        <v>0</v>
      </c>
      <c r="H37" s="6"/>
      <c r="I37" s="6">
        <f>G37+H37</f>
        <v>0</v>
      </c>
      <c r="J37" s="6"/>
      <c r="K37" s="6">
        <f>SUM(I37-J37)</f>
        <v>0</v>
      </c>
      <c r="L37" s="6"/>
    </row>
    <row r="38" spans="1:12" ht="12.75">
      <c r="A38" s="9" t="s">
        <v>44</v>
      </c>
      <c r="B38" s="9"/>
      <c r="D38" s="6" t="s">
        <v>12</v>
      </c>
      <c r="E38" s="6"/>
      <c r="F38" s="6"/>
      <c r="G38" s="6"/>
      <c r="H38" s="6"/>
      <c r="I38" s="6"/>
      <c r="J38" s="6"/>
      <c r="K38" s="6"/>
      <c r="L38" s="6"/>
    </row>
    <row r="39" spans="1:12" ht="12.75">
      <c r="A39" s="9" t="s">
        <v>45</v>
      </c>
      <c r="B39" s="9" t="s">
        <v>46</v>
      </c>
      <c r="C39" s="6" t="s">
        <v>10</v>
      </c>
      <c r="D39" s="6"/>
      <c r="E39" s="6"/>
      <c r="F39" s="6"/>
      <c r="G39" s="6">
        <f>SUM(D39:F39)</f>
        <v>0</v>
      </c>
      <c r="H39" s="6"/>
      <c r="I39" s="6">
        <f>G39+H39</f>
        <v>0</v>
      </c>
      <c r="J39" s="6"/>
      <c r="K39" s="6">
        <f>SUM(I39-J39)</f>
        <v>0</v>
      </c>
      <c r="L39" s="6">
        <f>K39+K40</f>
        <v>0</v>
      </c>
    </row>
    <row r="40" spans="3:14" ht="12.75">
      <c r="C40" s="6" t="s">
        <v>11</v>
      </c>
      <c r="D40" s="6"/>
      <c r="E40" s="6"/>
      <c r="F40" s="6"/>
      <c r="G40" s="6">
        <f>SUM(D40:F40)</f>
        <v>0</v>
      </c>
      <c r="H40" s="6"/>
      <c r="I40" s="6">
        <f>G40+H40</f>
        <v>0</v>
      </c>
      <c r="J40" s="6"/>
      <c r="K40" s="6">
        <f>SUM(I40-J40)</f>
        <v>0</v>
      </c>
      <c r="L40" s="6"/>
      <c r="N40" s="4" t="s">
        <v>12</v>
      </c>
    </row>
    <row r="42" spans="3:12" ht="12.75">
      <c r="C42" s="6" t="s">
        <v>10</v>
      </c>
      <c r="D42" s="6"/>
      <c r="E42" s="6"/>
      <c r="F42" s="6"/>
      <c r="G42" s="6">
        <f>SUM(D42:F42)</f>
        <v>0</v>
      </c>
      <c r="H42" s="6"/>
      <c r="I42" s="6">
        <f>G42+H42</f>
        <v>0</v>
      </c>
      <c r="J42" s="6"/>
      <c r="K42" s="6">
        <f>SUM(I42-J42)</f>
        <v>0</v>
      </c>
      <c r="L42" s="6">
        <f>K42+K43</f>
        <v>0</v>
      </c>
    </row>
    <row r="43" spans="3:12" ht="12.75">
      <c r="C43" s="6" t="s">
        <v>11</v>
      </c>
      <c r="D43" s="6"/>
      <c r="E43" s="6"/>
      <c r="F43" s="6"/>
      <c r="G43" s="6">
        <f>SUM(D43:F43)</f>
        <v>0</v>
      </c>
      <c r="H43" s="6"/>
      <c r="I43" s="6">
        <f>G43+H43</f>
        <v>0</v>
      </c>
      <c r="J43" s="6"/>
      <c r="K43" s="6">
        <f>SUM(I43-J43)</f>
        <v>0</v>
      </c>
      <c r="L43" s="6"/>
    </row>
  </sheetData>
  <sheetProtection/>
  <printOptions gridLines="1"/>
  <pageMargins left="0.75" right="0.75" top="1" bottom="1" header="0.5" footer="0.5"/>
  <pageSetup horizontalDpi="300" verticalDpi="300" orientation="landscape" scale="88" r:id="rId1"/>
  <headerFooter alignWithMargins="0">
    <oddHeader>&amp;CDOUBLE MINI
Level 5 Girls 9-10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workbookViewId="0" topLeftCell="A1">
      <selection activeCell="G4" sqref="G4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47</v>
      </c>
      <c r="B3" s="7" t="s">
        <v>48</v>
      </c>
      <c r="C3" s="6" t="s">
        <v>10</v>
      </c>
      <c r="D3" s="6">
        <v>9.5</v>
      </c>
      <c r="E3" s="6">
        <v>9.5</v>
      </c>
      <c r="F3" s="6">
        <v>9.5</v>
      </c>
      <c r="G3" s="6">
        <f>SUM(D3:F3)</f>
        <v>28.5</v>
      </c>
      <c r="H3" s="6">
        <v>2.7</v>
      </c>
      <c r="I3" s="6">
        <f>G3+H3</f>
        <v>31.2</v>
      </c>
      <c r="J3" s="8">
        <v>0</v>
      </c>
      <c r="K3" s="6">
        <f>SUM(I3-J3)</f>
        <v>31.2</v>
      </c>
      <c r="L3" s="6">
        <f>K3+K4</f>
        <v>62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9.3</v>
      </c>
      <c r="E4" s="6">
        <v>9.4</v>
      </c>
      <c r="F4" s="6">
        <v>9.4</v>
      </c>
      <c r="G4" s="6">
        <f>SUM(D4:F4)</f>
        <v>28.1</v>
      </c>
      <c r="H4" s="6">
        <v>2.7</v>
      </c>
      <c r="I4" s="6">
        <f>G4+H4</f>
        <v>30.8</v>
      </c>
      <c r="J4" s="6">
        <v>0</v>
      </c>
      <c r="K4" s="6">
        <f aca="true" t="shared" si="0" ref="K4:K16">SUM(I4-J4)</f>
        <v>30.8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 t="s">
        <v>49</v>
      </c>
      <c r="B6" s="7" t="s">
        <v>50</v>
      </c>
      <c r="C6" s="6" t="s">
        <v>10</v>
      </c>
      <c r="D6" s="6"/>
      <c r="E6" s="6"/>
      <c r="F6" s="6"/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/>
      <c r="E7" s="6"/>
      <c r="F7" s="6"/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3:13" ht="12.75">
      <c r="C9" s="6" t="s">
        <v>10</v>
      </c>
      <c r="D9" s="6"/>
      <c r="E9" s="6"/>
      <c r="F9" s="6"/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/>
      <c r="E10" s="6"/>
      <c r="F10" s="6"/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/>
      <c r="E12" s="6"/>
      <c r="F12" s="6"/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/>
      <c r="E13" s="6"/>
      <c r="F13" s="6"/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 horizontalCentered="1"/>
  <pageMargins left="0.75" right="0.75" top="1" bottom="1" header="0.5" footer="0.5"/>
  <pageSetup horizontalDpi="300" verticalDpi="300" orientation="landscape" scale="82" r:id="rId1"/>
  <headerFooter alignWithMargins="0">
    <oddHeader>&amp;C&amp;"Arial,Bold"&amp;12DOUBLE MINI
Level 9 Girls 11-12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8"/>
  <sheetViews>
    <sheetView zoomScale="90" zoomScaleNormal="90" workbookViewId="0" topLeftCell="A1">
      <selection activeCell="D4" sqref="D4"/>
    </sheetView>
  </sheetViews>
  <sheetFormatPr defaultColWidth="9.140625" defaultRowHeight="12.75"/>
  <cols>
    <col min="1" max="1" width="8.7109375" style="4" bestFit="1" customWidth="1"/>
    <col min="2" max="2" width="20.28125" style="4" bestFit="1" customWidth="1"/>
    <col min="3" max="3" width="8.7109375" style="6" bestFit="1" customWidth="1"/>
    <col min="4" max="6" width="13.7109375" style="4" bestFit="1" customWidth="1"/>
    <col min="7" max="7" width="7.57421875" style="4" bestFit="1" customWidth="1"/>
    <col min="8" max="8" width="8.57421875" style="4" bestFit="1" customWidth="1"/>
    <col min="9" max="9" width="7.140625" style="4" bestFit="1" customWidth="1"/>
    <col min="10" max="11" width="10.8515625" style="4" customWidth="1"/>
    <col min="12" max="12" width="7.57421875" style="4" bestFit="1" customWidth="1"/>
    <col min="13" max="13" width="8.00390625" style="4" bestFit="1" customWidth="1"/>
    <col min="14" max="16384" width="9.140625" style="4" customWidth="1"/>
  </cols>
  <sheetData>
    <row r="1" spans="1:13" ht="12.7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ht="12.75">
      <c r="A2" s="6"/>
      <c r="M2" s="1"/>
    </row>
    <row r="3" spans="1:13" ht="12.75">
      <c r="A3" s="7" t="s">
        <v>51</v>
      </c>
      <c r="B3" s="7" t="s">
        <v>52</v>
      </c>
      <c r="C3" s="6" t="s">
        <v>10</v>
      </c>
      <c r="D3" s="6">
        <v>9.2</v>
      </c>
      <c r="E3" s="6">
        <v>9.1</v>
      </c>
      <c r="F3" s="6">
        <v>9.1</v>
      </c>
      <c r="G3" s="6">
        <f>SUM(D3:F3)</f>
        <v>27.4</v>
      </c>
      <c r="H3" s="6">
        <v>1.7</v>
      </c>
      <c r="I3" s="6">
        <f>G3+H3</f>
        <v>29.099999999999998</v>
      </c>
      <c r="J3" s="8">
        <v>0.9</v>
      </c>
      <c r="K3" s="6">
        <f>SUM(I3-J3)</f>
        <v>28.2</v>
      </c>
      <c r="L3" s="6">
        <f>K3+K4</f>
        <v>58.39999999999999</v>
      </c>
      <c r="M3" s="1">
        <f>RANK(L3,L:L)</f>
        <v>1</v>
      </c>
    </row>
    <row r="4" spans="1:13" ht="12.75">
      <c r="A4" s="7"/>
      <c r="B4" s="7"/>
      <c r="C4" s="6" t="s">
        <v>11</v>
      </c>
      <c r="D4" s="6">
        <v>9.1</v>
      </c>
      <c r="E4" s="6">
        <v>9.2</v>
      </c>
      <c r="F4" s="6">
        <v>9.2</v>
      </c>
      <c r="G4" s="6">
        <f>SUM(D4:F4)</f>
        <v>27.499999999999996</v>
      </c>
      <c r="H4" s="6">
        <v>2.7</v>
      </c>
      <c r="I4" s="6">
        <f>G4+H4</f>
        <v>30.199999999999996</v>
      </c>
      <c r="J4" s="6">
        <v>0</v>
      </c>
      <c r="K4" s="6">
        <f aca="true" t="shared" si="0" ref="K4:K16">SUM(I4-J4)</f>
        <v>30.199999999999996</v>
      </c>
      <c r="L4" s="6"/>
      <c r="M4" s="1"/>
    </row>
    <row r="5" spans="1:12" ht="12.7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ht="12.7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ht="12.7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2" ht="12" customHeight="1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ht="12.7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ht="12.7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ht="12.75">
      <c r="K11" s="6"/>
    </row>
    <row r="12" spans="1:13" ht="12.7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ht="12.7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ht="12.7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ht="12.7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ht="12.7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2" ht="12.7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t="12.7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t="12.7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2" ht="12.7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t="12.7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t="12.7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2" ht="12.75">
      <c r="A23" s="7"/>
      <c r="B23" s="7"/>
      <c r="F23" s="6"/>
      <c r="G23" s="6"/>
      <c r="H23" s="6"/>
      <c r="I23" s="6"/>
      <c r="J23" s="6"/>
      <c r="K23" s="6"/>
      <c r="L23" s="6"/>
    </row>
    <row r="24" spans="1:13" ht="12.7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t="12.7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ht="12.7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ht="12.7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sheetProtection/>
  <printOptions gridLines="1" horizontalCentered="1"/>
  <pageMargins left="0.75" right="0.75" top="1" bottom="2" header="0.5" footer="0.5"/>
  <pageSetup fitToHeight="1" fitToWidth="1" horizontalDpi="300" verticalDpi="300" orientation="landscape" scale="88" r:id="rId1"/>
  <headerFooter alignWithMargins="0">
    <oddHeader>&amp;C&amp;"Arial,Bold"&amp;12DOUBLE MINI
Level 9 Boys 13-14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Kelly</dc:creator>
  <cp:keywords/>
  <dc:description/>
  <cp:lastModifiedBy>Mary Findley</cp:lastModifiedBy>
  <cp:lastPrinted>2018-04-15T21:26:32Z</cp:lastPrinted>
  <dcterms:created xsi:type="dcterms:W3CDTF">2001-03-19T23:18:38Z</dcterms:created>
  <dcterms:modified xsi:type="dcterms:W3CDTF">2018-04-26T12:40:58Z</dcterms:modified>
  <cp:category/>
  <cp:version/>
  <cp:contentType/>
  <cp:contentStatus/>
</cp:coreProperties>
</file>