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105" windowWidth="14055" windowHeight="12510" activeTab="48"/>
  </bookViews>
  <sheets>
    <sheet name="L6 F 11&amp;12" sheetId="27" r:id="rId1"/>
    <sheet name="L6 M 11&amp;12" sheetId="25" r:id="rId2"/>
    <sheet name="L7 F 15&amp;O" sheetId="40" r:id="rId3"/>
    <sheet name="L7 M 15&amp;O" sheetId="69" r:id="rId4"/>
    <sheet name="OE F" sheetId="70" r:id="rId5"/>
    <sheet name="JR M" sheetId="58" r:id="rId6"/>
    <sheet name="L10 M 10&amp;U" sheetId="47" r:id="rId7"/>
    <sheet name="L10 F 11&amp;12" sheetId="54" r:id="rId8"/>
    <sheet name="L10 M 11&amp;12" sheetId="55" r:id="rId9"/>
    <sheet name="L10 F 13&amp;14" sheetId="53" r:id="rId10"/>
    <sheet name="L10 M 13&amp;14" sheetId="56" r:id="rId11"/>
    <sheet name="L10 F 15&amp;O" sheetId="52" r:id="rId12"/>
    <sheet name="L8 F 10&amp;U" sheetId="36" r:id="rId13"/>
    <sheet name="L8 M 10&amp;U " sheetId="41" r:id="rId14"/>
    <sheet name="L8 F 11&amp;12" sheetId="43" r:id="rId15"/>
    <sheet name="L9 M 10&amp;U" sheetId="45" r:id="rId16"/>
    <sheet name="L9 F 11&amp;12" sheetId="44" r:id="rId17"/>
    <sheet name="L9 F 15&amp;O" sheetId="50" r:id="rId18"/>
    <sheet name="L9 M 15&amp;O" sheetId="51" r:id="rId19"/>
    <sheet name="L8 F 13&amp;14" sheetId="42" r:id="rId20"/>
    <sheet name="L8 F 15&amp;O" sheetId="46" r:id="rId21"/>
    <sheet name="L1 F 6&amp;U" sheetId="59" r:id="rId22"/>
    <sheet name="L2 F 7&amp;8" sheetId="60" r:id="rId23"/>
    <sheet name="L2 F 6&amp;U" sheetId="2" r:id="rId24"/>
    <sheet name="L2 F 9&amp;10" sheetId="3" r:id="rId25"/>
    <sheet name="L2 M 9&amp;10" sheetId="61" r:id="rId26"/>
    <sheet name="L2 F 11&amp;12" sheetId="5" r:id="rId27"/>
    <sheet name="L2 M 11&amp;12 " sheetId="62" r:id="rId28"/>
    <sheet name="L3 F 6&amp;U" sheetId="4" r:id="rId29"/>
    <sheet name="L3 F 7&amp;8" sheetId="8" r:id="rId30"/>
    <sheet name="L4 F 8&amp;U" sheetId="10" r:id="rId31"/>
    <sheet name="L7 M 8&amp;U" sheetId="33" r:id="rId32"/>
    <sheet name="L7 M 11&amp;12 " sheetId="35" r:id="rId33"/>
    <sheet name="L7 F 13-14 F-1" sheetId="38" r:id="rId34"/>
    <sheet name="L7 F 13-14 F-2" sheetId="68" r:id="rId35"/>
    <sheet name="L7 M 13&amp;14 " sheetId="39" r:id="rId36"/>
    <sheet name="L7 F 9&amp;10" sheetId="32" r:id="rId37"/>
    <sheet name="L7 F 11-12 F-1" sheetId="20" r:id="rId38"/>
    <sheet name="L7 F 11-12 F-2" sheetId="67" r:id="rId39"/>
    <sheet name="L6 F 8&amp;U" sheetId="28" r:id="rId40"/>
    <sheet name="L6 F 13&amp;14" sheetId="31" r:id="rId41"/>
    <sheet name="L6 M 13&amp;14" sheetId="30" r:id="rId42"/>
    <sheet name="L6 F 9&amp;10 FL1" sheetId="26" r:id="rId43"/>
    <sheet name="L6 F 9&amp;10 FL2" sheetId="29" r:id="rId44"/>
    <sheet name="L6 M 9-10" sheetId="66" r:id="rId45"/>
    <sheet name="L5 F 8&amp;U" sheetId="65" r:id="rId46"/>
    <sheet name="L5 F 9&amp;10 " sheetId="17" r:id="rId47"/>
    <sheet name="L5 M 9&amp;10 " sheetId="15" r:id="rId48"/>
    <sheet name="L5 F 11&amp;12" sheetId="23" r:id="rId49"/>
    <sheet name="L4 F 13-14" sheetId="64" r:id="rId50"/>
    <sheet name="L5 F 13&amp;14" sheetId="21" r:id="rId51"/>
    <sheet name="L5 M 11&amp;12" sheetId="22" r:id="rId52"/>
    <sheet name="L4 M 11&amp;12 " sheetId="18" r:id="rId53"/>
    <sheet name="L4 F 11&amp;12" sheetId="12" r:id="rId54"/>
    <sheet name="L4 M 9&amp;10" sheetId="63" r:id="rId55"/>
    <sheet name="L4 F 9&amp;10 FL1" sheetId="14" r:id="rId56"/>
    <sheet name="L4 F 9&amp;10 FL2" sheetId="13" r:id="rId57"/>
    <sheet name="Blank" sheetId="57" r:id="rId58"/>
  </sheets>
  <calcPr calcId="162913"/>
</workbook>
</file>

<file path=xl/calcChain.xml><?xml version="1.0" encoding="utf-8"?>
<calcChain xmlns="http://schemas.openxmlformats.org/spreadsheetml/2006/main">
  <c r="J22" i="43" l="1"/>
  <c r="J41" i="70" l="1"/>
  <c r="L41" i="70" s="1"/>
  <c r="J40" i="70"/>
  <c r="J38" i="70"/>
  <c r="L38" i="70" s="1"/>
  <c r="J37" i="70"/>
  <c r="J35" i="70"/>
  <c r="L35" i="70" s="1"/>
  <c r="J34" i="70"/>
  <c r="J32" i="70"/>
  <c r="L32" i="70" s="1"/>
  <c r="J31" i="70"/>
  <c r="J29" i="70"/>
  <c r="L29" i="70" s="1"/>
  <c r="J28" i="70"/>
  <c r="J26" i="70"/>
  <c r="L26" i="70" s="1"/>
  <c r="J25" i="70"/>
  <c r="J23" i="70"/>
  <c r="L23" i="70" s="1"/>
  <c r="J22" i="70"/>
  <c r="J20" i="70"/>
  <c r="L20" i="70" s="1"/>
  <c r="J19" i="70"/>
  <c r="J17" i="70"/>
  <c r="L17" i="70" s="1"/>
  <c r="J16" i="70"/>
  <c r="J14" i="70"/>
  <c r="J13" i="70"/>
  <c r="L14" i="70" l="1"/>
  <c r="M14" i="70" s="1"/>
  <c r="J41" i="69"/>
  <c r="L41" i="69" s="1"/>
  <c r="J40" i="69"/>
  <c r="J38" i="69"/>
  <c r="J37" i="69"/>
  <c r="J35" i="69"/>
  <c r="L35" i="69" s="1"/>
  <c r="J34" i="69"/>
  <c r="J32" i="69"/>
  <c r="J31" i="69"/>
  <c r="J29" i="69"/>
  <c r="L29" i="69" s="1"/>
  <c r="J28" i="69"/>
  <c r="J26" i="69"/>
  <c r="J25" i="69"/>
  <c r="J23" i="69"/>
  <c r="L23" i="69" s="1"/>
  <c r="J22" i="69"/>
  <c r="J20" i="69"/>
  <c r="J19" i="69"/>
  <c r="J17" i="69"/>
  <c r="J16" i="69"/>
  <c r="J14" i="69"/>
  <c r="J13" i="69"/>
  <c r="J41" i="68"/>
  <c r="L41" i="68" s="1"/>
  <c r="J40" i="68"/>
  <c r="J38" i="68"/>
  <c r="J37" i="68"/>
  <c r="J35" i="68"/>
  <c r="L35" i="68" s="1"/>
  <c r="J34" i="68"/>
  <c r="J32" i="68"/>
  <c r="J31" i="68"/>
  <c r="J29" i="68"/>
  <c r="J28" i="68"/>
  <c r="J26" i="68"/>
  <c r="J25" i="68"/>
  <c r="J23" i="68"/>
  <c r="J22" i="68"/>
  <c r="J20" i="68"/>
  <c r="J19" i="68"/>
  <c r="J17" i="68"/>
  <c r="J16" i="68"/>
  <c r="J14" i="68"/>
  <c r="J13" i="68"/>
  <c r="J41" i="67"/>
  <c r="L41" i="67" s="1"/>
  <c r="J40" i="67"/>
  <c r="J38" i="67"/>
  <c r="J37" i="67"/>
  <c r="L38" i="67" s="1"/>
  <c r="J35" i="67"/>
  <c r="J34" i="67"/>
  <c r="L32" i="67"/>
  <c r="J32" i="67"/>
  <c r="J31" i="67"/>
  <c r="J29" i="67"/>
  <c r="J28" i="67"/>
  <c r="L26" i="67"/>
  <c r="J26" i="67"/>
  <c r="J25" i="67"/>
  <c r="J23" i="67"/>
  <c r="J22" i="67"/>
  <c r="J20" i="67"/>
  <c r="J19" i="67"/>
  <c r="L20" i="67" s="1"/>
  <c r="J17" i="67"/>
  <c r="J16" i="67"/>
  <c r="J14" i="67"/>
  <c r="J13" i="67"/>
  <c r="L14" i="67" s="1"/>
  <c r="J41" i="66"/>
  <c r="J40" i="66"/>
  <c r="L41" i="66" s="1"/>
  <c r="L38" i="66"/>
  <c r="J38" i="66"/>
  <c r="J37" i="66"/>
  <c r="J35" i="66"/>
  <c r="J34" i="66"/>
  <c r="L35" i="66" s="1"/>
  <c r="L32" i="66"/>
  <c r="J32" i="66"/>
  <c r="J31" i="66"/>
  <c r="J29" i="66"/>
  <c r="J28" i="66"/>
  <c r="J26" i="66"/>
  <c r="J25" i="66"/>
  <c r="L26" i="66" s="1"/>
  <c r="J23" i="66"/>
  <c r="J22" i="66"/>
  <c r="J20" i="66"/>
  <c r="J19" i="66"/>
  <c r="L20" i="66" s="1"/>
  <c r="J17" i="66"/>
  <c r="J16" i="66"/>
  <c r="L17" i="66" s="1"/>
  <c r="J14" i="66"/>
  <c r="J13" i="66"/>
  <c r="L14" i="66" s="1"/>
  <c r="J41" i="65"/>
  <c r="J40" i="65"/>
  <c r="L41" i="65" s="1"/>
  <c r="J38" i="65"/>
  <c r="J37" i="65"/>
  <c r="J35" i="65"/>
  <c r="J34" i="65"/>
  <c r="L35" i="65" s="1"/>
  <c r="J32" i="65"/>
  <c r="J31" i="65"/>
  <c r="J29" i="65"/>
  <c r="J28" i="65"/>
  <c r="L29" i="65" s="1"/>
  <c r="J26" i="65"/>
  <c r="J25" i="65"/>
  <c r="J23" i="65"/>
  <c r="J22" i="65"/>
  <c r="L23" i="65" s="1"/>
  <c r="J20" i="65"/>
  <c r="J19" i="65"/>
  <c r="J17" i="65"/>
  <c r="J16" i="65"/>
  <c r="L17" i="65" s="1"/>
  <c r="J14" i="65"/>
  <c r="J13" i="65"/>
  <c r="J41" i="64"/>
  <c r="J40" i="64"/>
  <c r="L41" i="64" s="1"/>
  <c r="J38" i="64"/>
  <c r="J37" i="64"/>
  <c r="J35" i="64"/>
  <c r="J34" i="64"/>
  <c r="L35" i="64" s="1"/>
  <c r="J32" i="64"/>
  <c r="J31" i="64"/>
  <c r="J29" i="64"/>
  <c r="J28" i="64"/>
  <c r="L29" i="64" s="1"/>
  <c r="J26" i="64"/>
  <c r="J25" i="64"/>
  <c r="J23" i="64"/>
  <c r="J22" i="64"/>
  <c r="L23" i="64" s="1"/>
  <c r="J20" i="64"/>
  <c r="J19" i="64"/>
  <c r="J17" i="64"/>
  <c r="J16" i="64"/>
  <c r="L17" i="64" s="1"/>
  <c r="J14" i="64"/>
  <c r="J13" i="64"/>
  <c r="J41" i="63"/>
  <c r="J40" i="63"/>
  <c r="J38" i="63"/>
  <c r="L38" i="63" s="1"/>
  <c r="J37" i="63"/>
  <c r="J35" i="63"/>
  <c r="J34" i="63"/>
  <c r="J32" i="63"/>
  <c r="L32" i="63" s="1"/>
  <c r="J31" i="63"/>
  <c r="J29" i="63"/>
  <c r="J28" i="63"/>
  <c r="J26" i="63"/>
  <c r="L26" i="63" s="1"/>
  <c r="J25" i="63"/>
  <c r="J23" i="63"/>
  <c r="J22" i="63"/>
  <c r="J20" i="63"/>
  <c r="L20" i="63" s="1"/>
  <c r="J19" i="63"/>
  <c r="J17" i="63"/>
  <c r="J16" i="63"/>
  <c r="J14" i="63"/>
  <c r="L14" i="63" s="1"/>
  <c r="J13" i="63"/>
  <c r="J41" i="62"/>
  <c r="J40" i="62"/>
  <c r="L41" i="62" s="1"/>
  <c r="J38" i="62"/>
  <c r="L38" i="62" s="1"/>
  <c r="J37" i="62"/>
  <c r="J35" i="62"/>
  <c r="J34" i="62"/>
  <c r="L35" i="62" s="1"/>
  <c r="J32" i="62"/>
  <c r="L32" i="62" s="1"/>
  <c r="J31" i="62"/>
  <c r="J29" i="62"/>
  <c r="J28" i="62"/>
  <c r="L29" i="62" s="1"/>
  <c r="J26" i="62"/>
  <c r="L26" i="62" s="1"/>
  <c r="J25" i="62"/>
  <c r="J23" i="62"/>
  <c r="J22" i="62"/>
  <c r="L23" i="62" s="1"/>
  <c r="J20" i="62"/>
  <c r="L20" i="62" s="1"/>
  <c r="J19" i="62"/>
  <c r="J17" i="62"/>
  <c r="J16" i="62"/>
  <c r="L17" i="62" s="1"/>
  <c r="J14" i="62"/>
  <c r="J13" i="62"/>
  <c r="J41" i="61"/>
  <c r="J40" i="61"/>
  <c r="L41" i="61" s="1"/>
  <c r="J38" i="61"/>
  <c r="J37" i="61"/>
  <c r="J35" i="61"/>
  <c r="J34" i="61"/>
  <c r="L35" i="61" s="1"/>
  <c r="J32" i="61"/>
  <c r="J31" i="61"/>
  <c r="J29" i="61"/>
  <c r="J28" i="61"/>
  <c r="L29" i="61" s="1"/>
  <c r="J26" i="61"/>
  <c r="J25" i="61"/>
  <c r="J23" i="61"/>
  <c r="J22" i="61"/>
  <c r="L23" i="61" s="1"/>
  <c r="J20" i="61"/>
  <c r="J19" i="61"/>
  <c r="J17" i="61"/>
  <c r="J16" i="61"/>
  <c r="L17" i="61" s="1"/>
  <c r="J14" i="61"/>
  <c r="J13" i="61"/>
  <c r="J41" i="60"/>
  <c r="J40" i="60"/>
  <c r="J38" i="60"/>
  <c r="L38" i="60" s="1"/>
  <c r="J37" i="60"/>
  <c r="J35" i="60"/>
  <c r="J34" i="60"/>
  <c r="J32" i="60"/>
  <c r="L32" i="60" s="1"/>
  <c r="J31" i="60"/>
  <c r="J29" i="60"/>
  <c r="J28" i="60"/>
  <c r="J26" i="60"/>
  <c r="L26" i="60" s="1"/>
  <c r="J25" i="60"/>
  <c r="J23" i="60"/>
  <c r="J22" i="60"/>
  <c r="J20" i="60"/>
  <c r="J19" i="60"/>
  <c r="J17" i="60"/>
  <c r="J16" i="60"/>
  <c r="J14" i="60"/>
  <c r="J13" i="60"/>
  <c r="J41" i="59"/>
  <c r="J40" i="59"/>
  <c r="L41" i="59" s="1"/>
  <c r="J38" i="59"/>
  <c r="J37" i="59"/>
  <c r="J35" i="59"/>
  <c r="J34" i="59"/>
  <c r="L35" i="59" s="1"/>
  <c r="J32" i="59"/>
  <c r="J31" i="59"/>
  <c r="J29" i="59"/>
  <c r="J28" i="59"/>
  <c r="L29" i="59" s="1"/>
  <c r="J26" i="59"/>
  <c r="J25" i="59"/>
  <c r="J23" i="59"/>
  <c r="J22" i="59"/>
  <c r="L23" i="59" s="1"/>
  <c r="J20" i="59"/>
  <c r="J19" i="59"/>
  <c r="J17" i="59"/>
  <c r="J16" i="59"/>
  <c r="L17" i="59" s="1"/>
  <c r="J14" i="59"/>
  <c r="J13" i="59"/>
  <c r="L23" i="67" l="1"/>
  <c r="M38" i="67" s="1"/>
  <c r="L17" i="67"/>
  <c r="L29" i="68"/>
  <c r="L23" i="68"/>
  <c r="L17" i="68"/>
  <c r="L14" i="62"/>
  <c r="M23" i="62"/>
  <c r="L20" i="60"/>
  <c r="M38" i="60" s="1"/>
  <c r="L14" i="60"/>
  <c r="M26" i="70"/>
  <c r="M32" i="70"/>
  <c r="M41" i="70"/>
  <c r="M29" i="70"/>
  <c r="M20" i="70"/>
  <c r="M35" i="70"/>
  <c r="M17" i="70"/>
  <c r="M23" i="70"/>
  <c r="M38" i="70"/>
  <c r="L17" i="69"/>
  <c r="L17" i="60"/>
  <c r="L23" i="60"/>
  <c r="L29" i="60"/>
  <c r="L35" i="60"/>
  <c r="L41" i="60"/>
  <c r="L17" i="63"/>
  <c r="L23" i="63"/>
  <c r="L29" i="63"/>
  <c r="L35" i="63"/>
  <c r="L41" i="63"/>
  <c r="L29" i="67"/>
  <c r="L14" i="68"/>
  <c r="L20" i="68"/>
  <c r="L26" i="68"/>
  <c r="L32" i="68"/>
  <c r="L38" i="68"/>
  <c r="L14" i="69"/>
  <c r="L20" i="69"/>
  <c r="L26" i="69"/>
  <c r="L32" i="69"/>
  <c r="L38" i="69"/>
  <c r="L14" i="59"/>
  <c r="L20" i="59"/>
  <c r="L26" i="59"/>
  <c r="M26" i="59" s="1"/>
  <c r="L32" i="59"/>
  <c r="L38" i="59"/>
  <c r="M38" i="59" s="1"/>
  <c r="L14" i="61"/>
  <c r="M23" i="61" s="1"/>
  <c r="L20" i="61"/>
  <c r="L26" i="61"/>
  <c r="L32" i="61"/>
  <c r="L38" i="61"/>
  <c r="L14" i="64"/>
  <c r="M35" i="64" s="1"/>
  <c r="L20" i="64"/>
  <c r="L26" i="64"/>
  <c r="L32" i="64"/>
  <c r="L38" i="64"/>
  <c r="L14" i="65"/>
  <c r="M23" i="65" s="1"/>
  <c r="L20" i="65"/>
  <c r="L26" i="65"/>
  <c r="L32" i="65"/>
  <c r="L38" i="65"/>
  <c r="L23" i="66"/>
  <c r="M17" i="66" s="1"/>
  <c r="L35" i="67"/>
  <c r="M35" i="65"/>
  <c r="L29" i="66"/>
  <c r="M32" i="69"/>
  <c r="M20" i="66"/>
  <c r="M23" i="66"/>
  <c r="M32" i="66"/>
  <c r="M29" i="66"/>
  <c r="M38" i="66"/>
  <c r="M41" i="66"/>
  <c r="M14" i="66"/>
  <c r="M35" i="66"/>
  <c r="M26" i="66"/>
  <c r="M14" i="65"/>
  <c r="M26" i="65"/>
  <c r="M17" i="65"/>
  <c r="M41" i="65"/>
  <c r="M32" i="65"/>
  <c r="M38" i="65"/>
  <c r="M29" i="65"/>
  <c r="M20" i="65"/>
  <c r="M23" i="64"/>
  <c r="M26" i="64"/>
  <c r="M29" i="64"/>
  <c r="M32" i="64"/>
  <c r="M14" i="64"/>
  <c r="M38" i="64"/>
  <c r="M17" i="64"/>
  <c r="M41" i="64"/>
  <c r="M20" i="64"/>
  <c r="M14" i="63"/>
  <c r="M38" i="63"/>
  <c r="M17" i="63"/>
  <c r="M29" i="63"/>
  <c r="M41" i="63"/>
  <c r="M26" i="63"/>
  <c r="M20" i="63"/>
  <c r="M32" i="63"/>
  <c r="M35" i="62"/>
  <c r="M26" i="62"/>
  <c r="M17" i="62"/>
  <c r="M29" i="62"/>
  <c r="M41" i="62"/>
  <c r="M14" i="62"/>
  <c r="M38" i="62"/>
  <c r="M20" i="62"/>
  <c r="M32" i="62"/>
  <c r="M38" i="61"/>
  <c r="M29" i="61"/>
  <c r="M32" i="61"/>
  <c r="M35" i="61"/>
  <c r="M26" i="61"/>
  <c r="M17" i="61"/>
  <c r="M41" i="61"/>
  <c r="M20" i="61"/>
  <c r="M17" i="60"/>
  <c r="M32" i="59"/>
  <c r="M20" i="59"/>
  <c r="M23" i="59"/>
  <c r="M35" i="59"/>
  <c r="M17" i="59"/>
  <c r="M29" i="59"/>
  <c r="M41" i="59"/>
  <c r="J41" i="58"/>
  <c r="J40" i="58"/>
  <c r="L38" i="58"/>
  <c r="J38" i="58"/>
  <c r="J37" i="58"/>
  <c r="J35" i="58"/>
  <c r="J34" i="58"/>
  <c r="L35" i="58" s="1"/>
  <c r="J32" i="58"/>
  <c r="J31" i="58"/>
  <c r="L32" i="58" s="1"/>
  <c r="J29" i="58"/>
  <c r="J28" i="58"/>
  <c r="J26" i="58"/>
  <c r="J25" i="58"/>
  <c r="L26" i="58" s="1"/>
  <c r="J23" i="58"/>
  <c r="J22" i="58"/>
  <c r="J20" i="58"/>
  <c r="J19" i="58"/>
  <c r="L20" i="58" s="1"/>
  <c r="J17" i="58"/>
  <c r="J16" i="58"/>
  <c r="J14" i="58"/>
  <c r="J13" i="58"/>
  <c r="J41" i="57"/>
  <c r="J40" i="57"/>
  <c r="J38" i="57"/>
  <c r="J37" i="57"/>
  <c r="L38" i="57" s="1"/>
  <c r="J35" i="57"/>
  <c r="J34" i="57"/>
  <c r="J32" i="57"/>
  <c r="J31" i="57"/>
  <c r="L32" i="57" s="1"/>
  <c r="J29" i="57"/>
  <c r="J28" i="57"/>
  <c r="J26" i="57"/>
  <c r="J25" i="57"/>
  <c r="L26" i="57" s="1"/>
  <c r="J23" i="57"/>
  <c r="J22" i="57"/>
  <c r="J20" i="57"/>
  <c r="J19" i="57"/>
  <c r="L20" i="57" s="1"/>
  <c r="J17" i="57"/>
  <c r="J16" i="57"/>
  <c r="J14" i="57"/>
  <c r="J13" i="57"/>
  <c r="L14" i="57" s="1"/>
  <c r="J41" i="56"/>
  <c r="L41" i="56" s="1"/>
  <c r="J40" i="56"/>
  <c r="J38" i="56"/>
  <c r="J37" i="56"/>
  <c r="J35" i="56"/>
  <c r="L35" i="56" s="1"/>
  <c r="J34" i="56"/>
  <c r="J32" i="56"/>
  <c r="J31" i="56"/>
  <c r="J29" i="56"/>
  <c r="L29" i="56" s="1"/>
  <c r="J28" i="56"/>
  <c r="J26" i="56"/>
  <c r="J25" i="56"/>
  <c r="J23" i="56"/>
  <c r="L23" i="56" s="1"/>
  <c r="J22" i="56"/>
  <c r="J20" i="56"/>
  <c r="J19" i="56"/>
  <c r="J17" i="56"/>
  <c r="J16" i="56"/>
  <c r="J14" i="56"/>
  <c r="J13" i="56"/>
  <c r="J41" i="55"/>
  <c r="L41" i="55" s="1"/>
  <c r="J40" i="55"/>
  <c r="J38" i="55"/>
  <c r="J37" i="55"/>
  <c r="J35" i="55"/>
  <c r="L35" i="55" s="1"/>
  <c r="J34" i="55"/>
  <c r="J32" i="55"/>
  <c r="J31" i="55"/>
  <c r="J29" i="55"/>
  <c r="L29" i="55" s="1"/>
  <c r="J28" i="55"/>
  <c r="J26" i="55"/>
  <c r="J25" i="55"/>
  <c r="J23" i="55"/>
  <c r="L23" i="55" s="1"/>
  <c r="J22" i="55"/>
  <c r="J20" i="55"/>
  <c r="J19" i="55"/>
  <c r="J17" i="55"/>
  <c r="L17" i="55" s="1"/>
  <c r="J16" i="55"/>
  <c r="J14" i="55"/>
  <c r="J13" i="55"/>
  <c r="J41" i="54"/>
  <c r="L41" i="54" s="1"/>
  <c r="J40" i="54"/>
  <c r="J38" i="54"/>
  <c r="J37" i="54"/>
  <c r="J35" i="54"/>
  <c r="L35" i="54" s="1"/>
  <c r="J34" i="54"/>
  <c r="J32" i="54"/>
  <c r="J31" i="54"/>
  <c r="J29" i="54"/>
  <c r="L29" i="54" s="1"/>
  <c r="J28" i="54"/>
  <c r="J26" i="54"/>
  <c r="J25" i="54"/>
  <c r="J23" i="54"/>
  <c r="L23" i="54" s="1"/>
  <c r="J22" i="54"/>
  <c r="J20" i="54"/>
  <c r="J19" i="54"/>
  <c r="J17" i="54"/>
  <c r="J16" i="54"/>
  <c r="J14" i="54"/>
  <c r="J13" i="54"/>
  <c r="J41" i="53"/>
  <c r="L41" i="53" s="1"/>
  <c r="J40" i="53"/>
  <c r="J38" i="53"/>
  <c r="J37" i="53"/>
  <c r="J35" i="53"/>
  <c r="L35" i="53" s="1"/>
  <c r="J34" i="53"/>
  <c r="J32" i="53"/>
  <c r="J31" i="53"/>
  <c r="J29" i="53"/>
  <c r="L29" i="53" s="1"/>
  <c r="J28" i="53"/>
  <c r="J26" i="53"/>
  <c r="J25" i="53"/>
  <c r="J23" i="53"/>
  <c r="L23" i="53" s="1"/>
  <c r="J22" i="53"/>
  <c r="J20" i="53"/>
  <c r="J19" i="53"/>
  <c r="J17" i="53"/>
  <c r="L17" i="53" s="1"/>
  <c r="J16" i="53"/>
  <c r="J14" i="53"/>
  <c r="J13" i="53"/>
  <c r="J41" i="52"/>
  <c r="L41" i="52" s="1"/>
  <c r="J40" i="52"/>
  <c r="J38" i="52"/>
  <c r="J37" i="52"/>
  <c r="J35" i="52"/>
  <c r="L35" i="52" s="1"/>
  <c r="J34" i="52"/>
  <c r="J32" i="52"/>
  <c r="J31" i="52"/>
  <c r="J29" i="52"/>
  <c r="L29" i="52" s="1"/>
  <c r="J28" i="52"/>
  <c r="J26" i="52"/>
  <c r="J25" i="52"/>
  <c r="J23" i="52"/>
  <c r="L23" i="52" s="1"/>
  <c r="J22" i="52"/>
  <c r="J20" i="52"/>
  <c r="J19" i="52"/>
  <c r="J17" i="52"/>
  <c r="J16" i="52"/>
  <c r="J14" i="52"/>
  <c r="J13" i="52"/>
  <c r="J41" i="51"/>
  <c r="L41" i="51" s="1"/>
  <c r="J40" i="51"/>
  <c r="J38" i="51"/>
  <c r="J37" i="51"/>
  <c r="J35" i="51"/>
  <c r="L35" i="51" s="1"/>
  <c r="J34" i="51"/>
  <c r="J32" i="51"/>
  <c r="J31" i="51"/>
  <c r="J29" i="51"/>
  <c r="L29" i="51" s="1"/>
  <c r="J28" i="51"/>
  <c r="J26" i="51"/>
  <c r="J25" i="51"/>
  <c r="J23" i="51"/>
  <c r="L23" i="51" s="1"/>
  <c r="J22" i="51"/>
  <c r="J20" i="51"/>
  <c r="J19" i="51"/>
  <c r="J17" i="51"/>
  <c r="L17" i="51" s="1"/>
  <c r="J16" i="51"/>
  <c r="J14" i="51"/>
  <c r="J13" i="51"/>
  <c r="J41" i="50"/>
  <c r="J40" i="50"/>
  <c r="J38" i="50"/>
  <c r="J37" i="50"/>
  <c r="J35" i="50"/>
  <c r="J34" i="50"/>
  <c r="J32" i="50"/>
  <c r="J31" i="50"/>
  <c r="J29" i="50"/>
  <c r="L29" i="50" s="1"/>
  <c r="J28" i="50"/>
  <c r="J26" i="50"/>
  <c r="J25" i="50"/>
  <c r="J23" i="50"/>
  <c r="J22" i="50"/>
  <c r="J20" i="50"/>
  <c r="J19" i="50"/>
  <c r="J17" i="50"/>
  <c r="J16" i="50"/>
  <c r="J14" i="50"/>
  <c r="J13" i="50"/>
  <c r="J41" i="47"/>
  <c r="J40" i="47"/>
  <c r="J38" i="47"/>
  <c r="J37" i="47"/>
  <c r="J35" i="47"/>
  <c r="J34" i="47"/>
  <c r="J32" i="47"/>
  <c r="J31" i="47"/>
  <c r="J29" i="47"/>
  <c r="J28" i="47"/>
  <c r="J26" i="47"/>
  <c r="J25" i="47"/>
  <c r="J23" i="47"/>
  <c r="L23" i="47" s="1"/>
  <c r="J22" i="47"/>
  <c r="J20" i="47"/>
  <c r="J19" i="47"/>
  <c r="J17" i="47"/>
  <c r="J16" i="47"/>
  <c r="J14" i="47"/>
  <c r="J13" i="47"/>
  <c r="J41" i="46"/>
  <c r="J40" i="46"/>
  <c r="J38" i="46"/>
  <c r="J37" i="46"/>
  <c r="L38" i="46" s="1"/>
  <c r="J35" i="46"/>
  <c r="J34" i="46"/>
  <c r="L35" i="46" s="1"/>
  <c r="J32" i="46"/>
  <c r="J31" i="46"/>
  <c r="L32" i="46" s="1"/>
  <c r="J29" i="46"/>
  <c r="J28" i="46"/>
  <c r="L29" i="46" s="1"/>
  <c r="J26" i="46"/>
  <c r="J25" i="46"/>
  <c r="J23" i="46"/>
  <c r="J22" i="46"/>
  <c r="J20" i="46"/>
  <c r="J19" i="46"/>
  <c r="J17" i="46"/>
  <c r="J16" i="46"/>
  <c r="L17" i="46" s="1"/>
  <c r="J14" i="46"/>
  <c r="J13" i="46"/>
  <c r="J41" i="45"/>
  <c r="J40" i="45"/>
  <c r="J38" i="45"/>
  <c r="J37" i="45"/>
  <c r="L38" i="45" s="1"/>
  <c r="J35" i="45"/>
  <c r="J34" i="45"/>
  <c r="L35" i="45" s="1"/>
  <c r="J32" i="45"/>
  <c r="J31" i="45"/>
  <c r="L32" i="45" s="1"/>
  <c r="J29" i="45"/>
  <c r="J28" i="45"/>
  <c r="J26" i="45"/>
  <c r="J25" i="45"/>
  <c r="L26" i="45" s="1"/>
  <c r="J23" i="45"/>
  <c r="J22" i="45"/>
  <c r="L23" i="45" s="1"/>
  <c r="J20" i="45"/>
  <c r="L20" i="45" s="1"/>
  <c r="J19" i="45"/>
  <c r="J17" i="45"/>
  <c r="J16" i="45"/>
  <c r="J14" i="45"/>
  <c r="J13" i="45"/>
  <c r="J41" i="44"/>
  <c r="J40" i="44"/>
  <c r="J38" i="44"/>
  <c r="J37" i="44"/>
  <c r="J35" i="44"/>
  <c r="J34" i="44"/>
  <c r="J32" i="44"/>
  <c r="L32" i="44" s="1"/>
  <c r="J31" i="44"/>
  <c r="J29" i="44"/>
  <c r="J28" i="44"/>
  <c r="J26" i="44"/>
  <c r="J25" i="44"/>
  <c r="J23" i="44"/>
  <c r="J22" i="44"/>
  <c r="J20" i="44"/>
  <c r="L20" i="44" s="1"/>
  <c r="J19" i="44"/>
  <c r="J17" i="44"/>
  <c r="J16" i="44"/>
  <c r="J14" i="44"/>
  <c r="J13" i="44"/>
  <c r="J41" i="43"/>
  <c r="L41" i="43" s="1"/>
  <c r="J40" i="43"/>
  <c r="J38" i="43"/>
  <c r="J37" i="43"/>
  <c r="J35" i="43"/>
  <c r="L35" i="43" s="1"/>
  <c r="J34" i="43"/>
  <c r="J32" i="43"/>
  <c r="J31" i="43"/>
  <c r="J29" i="43"/>
  <c r="J28" i="43"/>
  <c r="J26" i="43"/>
  <c r="J25" i="43"/>
  <c r="J23" i="43"/>
  <c r="J20" i="43"/>
  <c r="J19" i="43"/>
  <c r="J17" i="43"/>
  <c r="J16" i="43"/>
  <c r="J14" i="43"/>
  <c r="J13" i="43"/>
  <c r="J41" i="42"/>
  <c r="J40" i="42"/>
  <c r="J38" i="42"/>
  <c r="J37" i="42"/>
  <c r="J35" i="42"/>
  <c r="J34" i="42"/>
  <c r="J32" i="42"/>
  <c r="J31" i="42"/>
  <c r="J29" i="42"/>
  <c r="J28" i="42"/>
  <c r="J26" i="42"/>
  <c r="J25" i="42"/>
  <c r="J23" i="42"/>
  <c r="J22" i="42"/>
  <c r="J20" i="42"/>
  <c r="J19" i="42"/>
  <c r="J17" i="42"/>
  <c r="J16" i="42"/>
  <c r="J14" i="42"/>
  <c r="J13" i="42"/>
  <c r="J41" i="41"/>
  <c r="L41" i="41" s="1"/>
  <c r="J40" i="41"/>
  <c r="J38" i="41"/>
  <c r="J37" i="41"/>
  <c r="J35" i="41"/>
  <c r="J34" i="41"/>
  <c r="J32" i="41"/>
  <c r="L32" i="41" s="1"/>
  <c r="J31" i="41"/>
  <c r="J29" i="41"/>
  <c r="L29" i="41" s="1"/>
  <c r="J28" i="41"/>
  <c r="J26" i="41"/>
  <c r="J25" i="41"/>
  <c r="J23" i="41"/>
  <c r="J22" i="41"/>
  <c r="J20" i="41"/>
  <c r="L20" i="41" s="1"/>
  <c r="J19" i="41"/>
  <c r="J17" i="41"/>
  <c r="L17" i="41" s="1"/>
  <c r="J16" i="41"/>
  <c r="J14" i="41"/>
  <c r="J13" i="41"/>
  <c r="J41" i="40"/>
  <c r="L41" i="40" s="1"/>
  <c r="J40" i="40"/>
  <c r="J38" i="40"/>
  <c r="J37" i="40"/>
  <c r="J35" i="40"/>
  <c r="L35" i="40" s="1"/>
  <c r="J34" i="40"/>
  <c r="J32" i="40"/>
  <c r="J31" i="40"/>
  <c r="J29" i="40"/>
  <c r="L29" i="40" s="1"/>
  <c r="J28" i="40"/>
  <c r="J26" i="40"/>
  <c r="J25" i="40"/>
  <c r="J23" i="40"/>
  <c r="L23" i="40" s="1"/>
  <c r="J22" i="40"/>
  <c r="J20" i="40"/>
  <c r="J19" i="40"/>
  <c r="J17" i="40"/>
  <c r="J16" i="40"/>
  <c r="J14" i="40"/>
  <c r="J13" i="40"/>
  <c r="J41" i="39"/>
  <c r="J40" i="39"/>
  <c r="J38" i="39"/>
  <c r="J37" i="39"/>
  <c r="J35" i="39"/>
  <c r="J34" i="39"/>
  <c r="J32" i="39"/>
  <c r="J31" i="39"/>
  <c r="J29" i="39"/>
  <c r="J28" i="39"/>
  <c r="J26" i="39"/>
  <c r="J25" i="39"/>
  <c r="J23" i="39"/>
  <c r="J22" i="39"/>
  <c r="J20" i="39"/>
  <c r="J19" i="39"/>
  <c r="J17" i="39"/>
  <c r="J16" i="39"/>
  <c r="J14" i="39"/>
  <c r="J13" i="39"/>
  <c r="J41" i="38"/>
  <c r="J40" i="38"/>
  <c r="L38" i="38"/>
  <c r="J38" i="38"/>
  <c r="J37" i="38"/>
  <c r="J35" i="38"/>
  <c r="J34" i="38"/>
  <c r="L35" i="38" s="1"/>
  <c r="J32" i="38"/>
  <c r="J31" i="38"/>
  <c r="L32" i="38" s="1"/>
  <c r="J29" i="38"/>
  <c r="J28" i="38"/>
  <c r="J26" i="38"/>
  <c r="J25" i="38"/>
  <c r="L26" i="38" s="1"/>
  <c r="J23" i="38"/>
  <c r="J22" i="38"/>
  <c r="J20" i="38"/>
  <c r="J19" i="38"/>
  <c r="J17" i="38"/>
  <c r="J16" i="38"/>
  <c r="J14" i="38"/>
  <c r="J13" i="38"/>
  <c r="L14" i="38" s="1"/>
  <c r="J41" i="36"/>
  <c r="J40" i="36"/>
  <c r="J38" i="36"/>
  <c r="L38" i="36" s="1"/>
  <c r="J37" i="36"/>
  <c r="J35" i="36"/>
  <c r="L35" i="36" s="1"/>
  <c r="J34" i="36"/>
  <c r="J32" i="36"/>
  <c r="L32" i="36" s="1"/>
  <c r="J31" i="36"/>
  <c r="J29" i="36"/>
  <c r="L29" i="36" s="1"/>
  <c r="J28" i="36"/>
  <c r="J26" i="36"/>
  <c r="L26" i="36" s="1"/>
  <c r="J25" i="36"/>
  <c r="J23" i="36"/>
  <c r="L23" i="36" s="1"/>
  <c r="J22" i="36"/>
  <c r="J20" i="36"/>
  <c r="L20" i="36" s="1"/>
  <c r="J19" i="36"/>
  <c r="J17" i="36"/>
  <c r="L17" i="36" s="1"/>
  <c r="J16" i="36"/>
  <c r="J14" i="36"/>
  <c r="L14" i="36" s="1"/>
  <c r="J13" i="36"/>
  <c r="J41" i="35"/>
  <c r="J40" i="35"/>
  <c r="J38" i="35"/>
  <c r="J37" i="35"/>
  <c r="L35" i="35"/>
  <c r="J35" i="35"/>
  <c r="J34" i="35"/>
  <c r="J32" i="35"/>
  <c r="J31" i="35"/>
  <c r="L32" i="35" s="1"/>
  <c r="J29" i="35"/>
  <c r="J28" i="35"/>
  <c r="J26" i="35"/>
  <c r="J25" i="35"/>
  <c r="J23" i="35"/>
  <c r="J22" i="35"/>
  <c r="J20" i="35"/>
  <c r="J19" i="35"/>
  <c r="J17" i="35"/>
  <c r="J16" i="35"/>
  <c r="J14" i="35"/>
  <c r="J13" i="35"/>
  <c r="J41" i="33"/>
  <c r="J40" i="33"/>
  <c r="J38" i="33"/>
  <c r="J37" i="33"/>
  <c r="J35" i="33"/>
  <c r="J34" i="33"/>
  <c r="J32" i="33"/>
  <c r="J31" i="33"/>
  <c r="J29" i="33"/>
  <c r="J28" i="33"/>
  <c r="J26" i="33"/>
  <c r="J25" i="33"/>
  <c r="J23" i="33"/>
  <c r="J22" i="33"/>
  <c r="J20" i="33"/>
  <c r="J19" i="33"/>
  <c r="J17" i="33"/>
  <c r="J16" i="33"/>
  <c r="J14" i="33"/>
  <c r="J13" i="33"/>
  <c r="J41" i="32"/>
  <c r="J40" i="32"/>
  <c r="J38" i="32"/>
  <c r="J37" i="32"/>
  <c r="J35" i="32"/>
  <c r="J34" i="32"/>
  <c r="J32" i="32"/>
  <c r="L32" i="32" s="1"/>
  <c r="J31" i="32"/>
  <c r="J29" i="32"/>
  <c r="J28" i="32"/>
  <c r="J26" i="32"/>
  <c r="J25" i="32"/>
  <c r="J23" i="32"/>
  <c r="J22" i="32"/>
  <c r="J20" i="32"/>
  <c r="J19" i="32"/>
  <c r="J17" i="32"/>
  <c r="J16" i="32"/>
  <c r="J14" i="32"/>
  <c r="J13" i="32"/>
  <c r="J41" i="31"/>
  <c r="J40" i="31"/>
  <c r="L41" i="31" s="1"/>
  <c r="J38" i="31"/>
  <c r="J37" i="31"/>
  <c r="J35" i="31"/>
  <c r="J34" i="31"/>
  <c r="L35" i="31" s="1"/>
  <c r="J32" i="31"/>
  <c r="J31" i="31"/>
  <c r="J29" i="31"/>
  <c r="J28" i="31"/>
  <c r="L29" i="31" s="1"/>
  <c r="J26" i="31"/>
  <c r="J25" i="31"/>
  <c r="J23" i="31"/>
  <c r="J22" i="31"/>
  <c r="L23" i="31" s="1"/>
  <c r="J20" i="31"/>
  <c r="J19" i="31"/>
  <c r="J17" i="31"/>
  <c r="J16" i="31"/>
  <c r="L17" i="31" s="1"/>
  <c r="J14" i="31"/>
  <c r="J13" i="31"/>
  <c r="J41" i="30"/>
  <c r="J40" i="30"/>
  <c r="L41" i="30" s="1"/>
  <c r="J38" i="30"/>
  <c r="J37" i="30"/>
  <c r="J35" i="30"/>
  <c r="J34" i="30"/>
  <c r="J32" i="30"/>
  <c r="J31" i="30"/>
  <c r="L32" i="30" s="1"/>
  <c r="J29" i="30"/>
  <c r="J28" i="30"/>
  <c r="L29" i="30" s="1"/>
  <c r="J26" i="30"/>
  <c r="J25" i="30"/>
  <c r="J23" i="30"/>
  <c r="J22" i="30"/>
  <c r="J20" i="30"/>
  <c r="J19" i="30"/>
  <c r="L20" i="30" s="1"/>
  <c r="J17" i="30"/>
  <c r="J16" i="30"/>
  <c r="L17" i="30" s="1"/>
  <c r="J14" i="30"/>
  <c r="J13" i="30"/>
  <c r="J41" i="29"/>
  <c r="J40" i="29"/>
  <c r="J38" i="29"/>
  <c r="J37" i="29"/>
  <c r="J35" i="29"/>
  <c r="J34" i="29"/>
  <c r="J32" i="29"/>
  <c r="L32" i="29" s="1"/>
  <c r="J31" i="29"/>
  <c r="J29" i="29"/>
  <c r="J28" i="29"/>
  <c r="J26" i="29"/>
  <c r="J25" i="29"/>
  <c r="J23" i="29"/>
  <c r="J22" i="29"/>
  <c r="J20" i="29"/>
  <c r="J19" i="29"/>
  <c r="J17" i="29"/>
  <c r="J16" i="29"/>
  <c r="J14" i="29"/>
  <c r="J13" i="29"/>
  <c r="J41" i="28"/>
  <c r="J40" i="28"/>
  <c r="L41" i="28" s="1"/>
  <c r="J38" i="28"/>
  <c r="J37" i="28"/>
  <c r="J35" i="28"/>
  <c r="J34" i="28"/>
  <c r="J32" i="28"/>
  <c r="J31" i="28"/>
  <c r="J29" i="28"/>
  <c r="J28" i="28"/>
  <c r="L29" i="28" s="1"/>
  <c r="J26" i="28"/>
  <c r="J25" i="28"/>
  <c r="J23" i="28"/>
  <c r="J22" i="28"/>
  <c r="J20" i="28"/>
  <c r="J19" i="28"/>
  <c r="J17" i="28"/>
  <c r="J16" i="28"/>
  <c r="L17" i="28" s="1"/>
  <c r="J14" i="28"/>
  <c r="J13" i="28"/>
  <c r="J41" i="27"/>
  <c r="J40" i="27"/>
  <c r="L41" i="27" s="1"/>
  <c r="J38" i="27"/>
  <c r="J37" i="27"/>
  <c r="J35" i="27"/>
  <c r="J34" i="27"/>
  <c r="J32" i="27"/>
  <c r="J31" i="27"/>
  <c r="L32" i="27" s="1"/>
  <c r="J29" i="27"/>
  <c r="J28" i="27"/>
  <c r="L29" i="27" s="1"/>
  <c r="J26" i="27"/>
  <c r="J25" i="27"/>
  <c r="J23" i="27"/>
  <c r="J22" i="27"/>
  <c r="J20" i="27"/>
  <c r="J19" i="27"/>
  <c r="L20" i="27" s="1"/>
  <c r="J17" i="27"/>
  <c r="J16" i="27"/>
  <c r="L17" i="27" s="1"/>
  <c r="J14" i="27"/>
  <c r="J13" i="27"/>
  <c r="J41" i="26"/>
  <c r="J40" i="26"/>
  <c r="J38" i="26"/>
  <c r="J37" i="26"/>
  <c r="J35" i="26"/>
  <c r="J34" i="26"/>
  <c r="J32" i="26"/>
  <c r="J31" i="26"/>
  <c r="J29" i="26"/>
  <c r="J28" i="26"/>
  <c r="J26" i="26"/>
  <c r="J25" i="26"/>
  <c r="J23" i="26"/>
  <c r="J22" i="26"/>
  <c r="J20" i="26"/>
  <c r="J19" i="26"/>
  <c r="J17" i="26"/>
  <c r="J16" i="26"/>
  <c r="J14" i="26"/>
  <c r="J13" i="26"/>
  <c r="J41" i="25"/>
  <c r="J40" i="25"/>
  <c r="J38" i="25"/>
  <c r="L38" i="25" s="1"/>
  <c r="J37" i="25"/>
  <c r="J35" i="25"/>
  <c r="J34" i="25"/>
  <c r="L35" i="25" s="1"/>
  <c r="J32" i="25"/>
  <c r="J31" i="25"/>
  <c r="J29" i="25"/>
  <c r="J28" i="25"/>
  <c r="J26" i="25"/>
  <c r="J25" i="25"/>
  <c r="J23" i="25"/>
  <c r="J22" i="25"/>
  <c r="J20" i="25"/>
  <c r="J19" i="25"/>
  <c r="J17" i="25"/>
  <c r="J16" i="25"/>
  <c r="L17" i="25" s="1"/>
  <c r="J14" i="25"/>
  <c r="J13" i="25"/>
  <c r="L26" i="29" l="1"/>
  <c r="M38" i="29" s="1"/>
  <c r="L20" i="29"/>
  <c r="L14" i="29"/>
  <c r="L26" i="26"/>
  <c r="M20" i="26" s="1"/>
  <c r="L20" i="26"/>
  <c r="L14" i="26"/>
  <c r="M35" i="67"/>
  <c r="M41" i="67"/>
  <c r="M29" i="67"/>
  <c r="M26" i="67"/>
  <c r="M32" i="67"/>
  <c r="M14" i="67"/>
  <c r="M23" i="67"/>
  <c r="M17" i="67"/>
  <c r="M20" i="67"/>
  <c r="L20" i="32"/>
  <c r="M32" i="68"/>
  <c r="M35" i="68"/>
  <c r="M26" i="68"/>
  <c r="M41" i="68"/>
  <c r="M29" i="68"/>
  <c r="M23" i="68"/>
  <c r="M20" i="68"/>
  <c r="M17" i="68"/>
  <c r="M38" i="68"/>
  <c r="M14" i="61"/>
  <c r="M23" i="60"/>
  <c r="M29" i="60"/>
  <c r="M26" i="60"/>
  <c r="M14" i="60"/>
  <c r="M32" i="60"/>
  <c r="M41" i="60"/>
  <c r="M35" i="60"/>
  <c r="M20" i="60"/>
  <c r="L23" i="46"/>
  <c r="L20" i="46"/>
  <c r="L14" i="46"/>
  <c r="L17" i="50"/>
  <c r="L14" i="50"/>
  <c r="L29" i="43"/>
  <c r="L23" i="43"/>
  <c r="L17" i="43"/>
  <c r="L17" i="52"/>
  <c r="L17" i="56"/>
  <c r="L17" i="54"/>
  <c r="M35" i="54" s="1"/>
  <c r="M29" i="69"/>
  <c r="M17" i="69"/>
  <c r="M38" i="69"/>
  <c r="M20" i="69"/>
  <c r="M35" i="69"/>
  <c r="M41" i="69"/>
  <c r="M26" i="69"/>
  <c r="M23" i="69"/>
  <c r="L17" i="40"/>
  <c r="M32" i="40" s="1"/>
  <c r="L23" i="25"/>
  <c r="L41" i="36"/>
  <c r="M23" i="36" s="1"/>
  <c r="L17" i="38"/>
  <c r="L23" i="38"/>
  <c r="M32" i="38" s="1"/>
  <c r="L14" i="39"/>
  <c r="L20" i="39"/>
  <c r="L26" i="39"/>
  <c r="L32" i="39"/>
  <c r="L38" i="39"/>
  <c r="L14" i="42"/>
  <c r="L20" i="42"/>
  <c r="L26" i="42"/>
  <c r="L32" i="42"/>
  <c r="L38" i="42"/>
  <c r="L14" i="45"/>
  <c r="L35" i="47"/>
  <c r="L17" i="57"/>
  <c r="L23" i="57"/>
  <c r="L29" i="57"/>
  <c r="L35" i="57"/>
  <c r="M23" i="63"/>
  <c r="L41" i="25"/>
  <c r="L17" i="26"/>
  <c r="L23" i="26"/>
  <c r="L29" i="26"/>
  <c r="L35" i="26"/>
  <c r="L41" i="26"/>
  <c r="L17" i="29"/>
  <c r="L23" i="29"/>
  <c r="L29" i="29"/>
  <c r="L35" i="29"/>
  <c r="L41" i="29"/>
  <c r="L17" i="35"/>
  <c r="L23" i="35"/>
  <c r="L29" i="35"/>
  <c r="L38" i="35"/>
  <c r="M14" i="69"/>
  <c r="L14" i="28"/>
  <c r="L20" i="28"/>
  <c r="L26" i="28"/>
  <c r="L32" i="28"/>
  <c r="L38" i="28"/>
  <c r="L20" i="38"/>
  <c r="L29" i="38"/>
  <c r="L41" i="38"/>
  <c r="L17" i="39"/>
  <c r="L23" i="39"/>
  <c r="L29" i="39"/>
  <c r="L35" i="39"/>
  <c r="L41" i="39"/>
  <c r="L17" i="42"/>
  <c r="M35" i="42" s="1"/>
  <c r="L23" i="42"/>
  <c r="L29" i="42"/>
  <c r="L35" i="42"/>
  <c r="L41" i="42"/>
  <c r="L17" i="45"/>
  <c r="M14" i="59"/>
  <c r="M14" i="68"/>
  <c r="M35" i="63"/>
  <c r="L32" i="26"/>
  <c r="L38" i="26"/>
  <c r="L38" i="29"/>
  <c r="L20" i="31"/>
  <c r="L26" i="31"/>
  <c r="L32" i="31"/>
  <c r="L38" i="31"/>
  <c r="L14" i="33"/>
  <c r="M29" i="33" s="1"/>
  <c r="L20" i="33"/>
  <c r="L26" i="33"/>
  <c r="L32" i="33"/>
  <c r="L38" i="33"/>
  <c r="L14" i="35"/>
  <c r="M23" i="35" s="1"/>
  <c r="L20" i="35"/>
  <c r="L26" i="35"/>
  <c r="L41" i="35"/>
  <c r="L41" i="46"/>
  <c r="L20" i="50"/>
  <c r="L26" i="50"/>
  <c r="L32" i="50"/>
  <c r="L38" i="50"/>
  <c r="L14" i="51"/>
  <c r="M38" i="51" s="1"/>
  <c r="L20" i="51"/>
  <c r="L26" i="51"/>
  <c r="L32" i="51"/>
  <c r="L38" i="51"/>
  <c r="L14" i="52"/>
  <c r="L20" i="52"/>
  <c r="L26" i="52"/>
  <c r="L32" i="52"/>
  <c r="L38" i="52"/>
  <c r="L14" i="53"/>
  <c r="M20" i="53" s="1"/>
  <c r="L26" i="53"/>
  <c r="L38" i="53"/>
  <c r="L20" i="54"/>
  <c r="L32" i="54"/>
  <c r="L14" i="55"/>
  <c r="M17" i="55" s="1"/>
  <c r="L26" i="55"/>
  <c r="L38" i="55"/>
  <c r="L14" i="56"/>
  <c r="L20" i="56"/>
  <c r="L26" i="56"/>
  <c r="L32" i="56"/>
  <c r="L38" i="56"/>
  <c r="L14" i="58"/>
  <c r="L41" i="57"/>
  <c r="M14" i="57" s="1"/>
  <c r="L17" i="58"/>
  <c r="L29" i="58"/>
  <c r="L41" i="58"/>
  <c r="L23" i="58"/>
  <c r="L20" i="53"/>
  <c r="L32" i="53"/>
  <c r="M26" i="53" s="1"/>
  <c r="L20" i="55"/>
  <c r="L32" i="55"/>
  <c r="L14" i="54"/>
  <c r="L26" i="54"/>
  <c r="L38" i="54"/>
  <c r="L14" i="47"/>
  <c r="L26" i="47"/>
  <c r="L38" i="47"/>
  <c r="L17" i="47"/>
  <c r="L29" i="47"/>
  <c r="L41" i="47"/>
  <c r="L20" i="47"/>
  <c r="L32" i="47"/>
  <c r="M26" i="51"/>
  <c r="L41" i="50"/>
  <c r="L23" i="50"/>
  <c r="L35" i="50"/>
  <c r="L23" i="44"/>
  <c r="L35" i="44"/>
  <c r="L14" i="44"/>
  <c r="M41" i="44" s="1"/>
  <c r="L26" i="44"/>
  <c r="L38" i="44"/>
  <c r="L17" i="44"/>
  <c r="L29" i="44"/>
  <c r="L41" i="44"/>
  <c r="L29" i="45"/>
  <c r="L41" i="45"/>
  <c r="L26" i="46"/>
  <c r="L20" i="43"/>
  <c r="L32" i="43"/>
  <c r="L14" i="43"/>
  <c r="L26" i="43"/>
  <c r="L38" i="43"/>
  <c r="L23" i="41"/>
  <c r="L35" i="41"/>
  <c r="L14" i="41"/>
  <c r="M35" i="41" s="1"/>
  <c r="L26" i="41"/>
  <c r="L38" i="41"/>
  <c r="L14" i="40"/>
  <c r="L26" i="40"/>
  <c r="L38" i="40"/>
  <c r="L20" i="40"/>
  <c r="L32" i="40"/>
  <c r="M35" i="39"/>
  <c r="M23" i="39"/>
  <c r="M14" i="39"/>
  <c r="M41" i="35"/>
  <c r="M35" i="35"/>
  <c r="L17" i="32"/>
  <c r="L29" i="32"/>
  <c r="L41" i="32"/>
  <c r="L23" i="32"/>
  <c r="L35" i="32"/>
  <c r="L14" i="32"/>
  <c r="L26" i="32"/>
  <c r="L38" i="32"/>
  <c r="L23" i="33"/>
  <c r="L35" i="33"/>
  <c r="L17" i="33"/>
  <c r="L29" i="33"/>
  <c r="L41" i="33"/>
  <c r="L23" i="30"/>
  <c r="L35" i="30"/>
  <c r="L14" i="30"/>
  <c r="M41" i="30" s="1"/>
  <c r="L26" i="30"/>
  <c r="L38" i="30"/>
  <c r="L14" i="31"/>
  <c r="M14" i="31" s="1"/>
  <c r="L14" i="25"/>
  <c r="M23" i="25" s="1"/>
  <c r="L20" i="25"/>
  <c r="L32" i="25"/>
  <c r="L26" i="25"/>
  <c r="M26" i="25" s="1"/>
  <c r="L29" i="25"/>
  <c r="L23" i="27"/>
  <c r="L35" i="27"/>
  <c r="L14" i="27"/>
  <c r="M41" i="27" s="1"/>
  <c r="L26" i="27"/>
  <c r="L38" i="27"/>
  <c r="L23" i="28"/>
  <c r="L35" i="28"/>
  <c r="M35" i="28" s="1"/>
  <c r="M41" i="58"/>
  <c r="M17" i="57"/>
  <c r="M29" i="57"/>
  <c r="M23" i="57"/>
  <c r="M26" i="57"/>
  <c r="M41" i="57"/>
  <c r="M32" i="55"/>
  <c r="M23" i="55"/>
  <c r="M26" i="54"/>
  <c r="M41" i="51"/>
  <c r="M20" i="51"/>
  <c r="M35" i="51"/>
  <c r="M29" i="51"/>
  <c r="M38" i="47"/>
  <c r="M17" i="47"/>
  <c r="M29" i="47"/>
  <c r="M26" i="47"/>
  <c r="M35" i="47"/>
  <c r="M26" i="46"/>
  <c r="M29" i="44"/>
  <c r="M38" i="44"/>
  <c r="M32" i="44"/>
  <c r="M41" i="42"/>
  <c r="M17" i="41"/>
  <c r="M41" i="40"/>
  <c r="M38" i="39"/>
  <c r="M41" i="39"/>
  <c r="M32" i="39"/>
  <c r="M26" i="39"/>
  <c r="M17" i="39"/>
  <c r="M29" i="39"/>
  <c r="M20" i="39"/>
  <c r="M26" i="36"/>
  <c r="M17" i="36"/>
  <c r="M29" i="36"/>
  <c r="M41" i="36"/>
  <c r="M14" i="36"/>
  <c r="M38" i="36"/>
  <c r="M20" i="36"/>
  <c r="M32" i="36"/>
  <c r="M26" i="31"/>
  <c r="M35" i="31"/>
  <c r="M23" i="30"/>
  <c r="M41" i="28"/>
  <c r="M20" i="28"/>
  <c r="M14" i="28"/>
  <c r="M26" i="28"/>
  <c r="M35" i="26"/>
  <c r="M32" i="26"/>
  <c r="M29" i="25"/>
  <c r="M41" i="25"/>
  <c r="J41" i="23"/>
  <c r="L41" i="23" s="1"/>
  <c r="J40" i="23"/>
  <c r="J38" i="23"/>
  <c r="L38" i="23" s="1"/>
  <c r="J37" i="23"/>
  <c r="J35" i="23"/>
  <c r="J34" i="23"/>
  <c r="L35" i="23" s="1"/>
  <c r="J32" i="23"/>
  <c r="J31" i="23"/>
  <c r="L32" i="23" s="1"/>
  <c r="J29" i="23"/>
  <c r="J28" i="23"/>
  <c r="L29" i="23" s="1"/>
  <c r="J26" i="23"/>
  <c r="J25" i="23"/>
  <c r="L26" i="23" s="1"/>
  <c r="J23" i="23"/>
  <c r="J22" i="23"/>
  <c r="L23" i="23" s="1"/>
  <c r="J20" i="23"/>
  <c r="J19" i="23"/>
  <c r="L20" i="23" s="1"/>
  <c r="J17" i="23"/>
  <c r="J16" i="23"/>
  <c r="L17" i="23" s="1"/>
  <c r="J14" i="23"/>
  <c r="J13" i="23"/>
  <c r="L14" i="23" s="1"/>
  <c r="J41" i="22"/>
  <c r="J40" i="22"/>
  <c r="L38" i="22"/>
  <c r="J38" i="22"/>
  <c r="J37" i="22"/>
  <c r="J35" i="22"/>
  <c r="J34" i="22"/>
  <c r="L35" i="22" s="1"/>
  <c r="J32" i="22"/>
  <c r="J31" i="22"/>
  <c r="L32" i="22" s="1"/>
  <c r="J29" i="22"/>
  <c r="J28" i="22"/>
  <c r="J26" i="22"/>
  <c r="J25" i="22"/>
  <c r="L26" i="22" s="1"/>
  <c r="J23" i="22"/>
  <c r="J22" i="22"/>
  <c r="L23" i="22" s="1"/>
  <c r="J20" i="22"/>
  <c r="J19" i="22"/>
  <c r="J17" i="22"/>
  <c r="J16" i="22"/>
  <c r="L17" i="22" s="1"/>
  <c r="J14" i="22"/>
  <c r="J13" i="22"/>
  <c r="L14" i="22" s="1"/>
  <c r="J41" i="21"/>
  <c r="J40" i="21"/>
  <c r="J38" i="21"/>
  <c r="J37" i="21"/>
  <c r="L38" i="21" s="1"/>
  <c r="J35" i="21"/>
  <c r="J34" i="21"/>
  <c r="J32" i="21"/>
  <c r="J31" i="21"/>
  <c r="L32" i="21" s="1"/>
  <c r="J29" i="21"/>
  <c r="J28" i="21"/>
  <c r="J26" i="21"/>
  <c r="J25" i="21"/>
  <c r="J23" i="21"/>
  <c r="J22" i="21"/>
  <c r="J20" i="21"/>
  <c r="J19" i="21"/>
  <c r="J17" i="21"/>
  <c r="J16" i="21"/>
  <c r="J14" i="21"/>
  <c r="J13" i="21"/>
  <c r="L14" i="21" s="1"/>
  <c r="J41" i="20"/>
  <c r="J40" i="20"/>
  <c r="L41" i="20" s="1"/>
  <c r="J38" i="20"/>
  <c r="J37" i="20"/>
  <c r="L38" i="20" s="1"/>
  <c r="J35" i="20"/>
  <c r="J34" i="20"/>
  <c r="J32" i="20"/>
  <c r="J31" i="20"/>
  <c r="J29" i="20"/>
  <c r="J28" i="20"/>
  <c r="J26" i="20"/>
  <c r="J25" i="20"/>
  <c r="J23" i="20"/>
  <c r="J22" i="20"/>
  <c r="J20" i="20"/>
  <c r="J19" i="20"/>
  <c r="J17" i="20"/>
  <c r="J16" i="20"/>
  <c r="J14" i="20"/>
  <c r="J13" i="20"/>
  <c r="L14" i="20" s="1"/>
  <c r="J41" i="18"/>
  <c r="J40" i="18"/>
  <c r="J38" i="18"/>
  <c r="J37" i="18"/>
  <c r="L38" i="18" s="1"/>
  <c r="J35" i="18"/>
  <c r="J34" i="18"/>
  <c r="L35" i="18" s="1"/>
  <c r="J32" i="18"/>
  <c r="J31" i="18"/>
  <c r="L32" i="18" s="1"/>
  <c r="J29" i="18"/>
  <c r="J28" i="18"/>
  <c r="L29" i="18" s="1"/>
  <c r="J26" i="18"/>
  <c r="J25" i="18"/>
  <c r="L26" i="18" s="1"/>
  <c r="J23" i="18"/>
  <c r="J22" i="18"/>
  <c r="L23" i="18" s="1"/>
  <c r="J20" i="18"/>
  <c r="J19" i="18"/>
  <c r="L20" i="18" s="1"/>
  <c r="J17" i="18"/>
  <c r="J16" i="18"/>
  <c r="L17" i="18" s="1"/>
  <c r="J14" i="18"/>
  <c r="J13" i="18"/>
  <c r="J41" i="17"/>
  <c r="J40" i="17"/>
  <c r="L41" i="17" s="1"/>
  <c r="J38" i="17"/>
  <c r="J37" i="17"/>
  <c r="L38" i="17" s="1"/>
  <c r="J35" i="17"/>
  <c r="J34" i="17"/>
  <c r="L35" i="17" s="1"/>
  <c r="J32" i="17"/>
  <c r="J31" i="17"/>
  <c r="L32" i="17" s="1"/>
  <c r="J29" i="17"/>
  <c r="J28" i="17"/>
  <c r="L29" i="17" s="1"/>
  <c r="J26" i="17"/>
  <c r="J25" i="17"/>
  <c r="L26" i="17" s="1"/>
  <c r="J23" i="17"/>
  <c r="J22" i="17"/>
  <c r="L23" i="17" s="1"/>
  <c r="J20" i="17"/>
  <c r="J19" i="17"/>
  <c r="L20" i="17" s="1"/>
  <c r="J17" i="17"/>
  <c r="J16" i="17"/>
  <c r="L17" i="17" s="1"/>
  <c r="J14" i="17"/>
  <c r="J13" i="17"/>
  <c r="L14" i="17" s="1"/>
  <c r="J41" i="15"/>
  <c r="J40" i="15"/>
  <c r="J38" i="15"/>
  <c r="J37" i="15"/>
  <c r="J35" i="15"/>
  <c r="J34" i="15"/>
  <c r="J32" i="15"/>
  <c r="J31" i="15"/>
  <c r="J29" i="15"/>
  <c r="J28" i="15"/>
  <c r="J26" i="15"/>
  <c r="J25" i="15"/>
  <c r="J23" i="15"/>
  <c r="J22" i="15"/>
  <c r="J20" i="15"/>
  <c r="J19" i="15"/>
  <c r="J17" i="15"/>
  <c r="J16" i="15"/>
  <c r="J14" i="15"/>
  <c r="J13" i="15"/>
  <c r="J41" i="14"/>
  <c r="J40" i="14"/>
  <c r="J38" i="14"/>
  <c r="J37" i="14"/>
  <c r="J35" i="14"/>
  <c r="J34" i="14"/>
  <c r="J32" i="14"/>
  <c r="J31" i="14"/>
  <c r="J29" i="14"/>
  <c r="J28" i="14"/>
  <c r="J26" i="14"/>
  <c r="J25" i="14"/>
  <c r="J23" i="14"/>
  <c r="J22" i="14"/>
  <c r="J20" i="14"/>
  <c r="J19" i="14"/>
  <c r="J17" i="14"/>
  <c r="J16" i="14"/>
  <c r="J14" i="14"/>
  <c r="J13" i="14"/>
  <c r="J41" i="13"/>
  <c r="J40" i="13"/>
  <c r="J38" i="13"/>
  <c r="J37" i="13"/>
  <c r="J35" i="13"/>
  <c r="J34" i="13"/>
  <c r="J32" i="13"/>
  <c r="J31" i="13"/>
  <c r="J29" i="13"/>
  <c r="J28" i="13"/>
  <c r="J26" i="13"/>
  <c r="J25" i="13"/>
  <c r="J23" i="13"/>
  <c r="J22" i="13"/>
  <c r="J20" i="13"/>
  <c r="J19" i="13"/>
  <c r="J17" i="13"/>
  <c r="J16" i="13"/>
  <c r="J14" i="13"/>
  <c r="J13" i="13"/>
  <c r="J41" i="12"/>
  <c r="J40" i="12"/>
  <c r="J38" i="12"/>
  <c r="J37" i="12"/>
  <c r="J35" i="12"/>
  <c r="J34" i="12"/>
  <c r="J32" i="12"/>
  <c r="J31" i="12"/>
  <c r="J29" i="12"/>
  <c r="J28" i="12"/>
  <c r="J26" i="12"/>
  <c r="J25" i="12"/>
  <c r="J23" i="12"/>
  <c r="J22" i="12"/>
  <c r="J20" i="12"/>
  <c r="J19" i="12"/>
  <c r="J17" i="12"/>
  <c r="J16" i="12"/>
  <c r="J14" i="12"/>
  <c r="J13" i="12"/>
  <c r="J41" i="10"/>
  <c r="J40" i="10"/>
  <c r="J38" i="10"/>
  <c r="J37" i="10"/>
  <c r="J35" i="10"/>
  <c r="J34" i="10"/>
  <c r="J32" i="10"/>
  <c r="J31" i="10"/>
  <c r="J29" i="10"/>
  <c r="J28" i="10"/>
  <c r="J26" i="10"/>
  <c r="J25" i="10"/>
  <c r="J23" i="10"/>
  <c r="J22" i="10"/>
  <c r="J20" i="10"/>
  <c r="J19" i="10"/>
  <c r="J17" i="10"/>
  <c r="J16" i="10"/>
  <c r="J14" i="10"/>
  <c r="J13" i="10"/>
  <c r="J41" i="8"/>
  <c r="J40" i="8"/>
  <c r="J38" i="8"/>
  <c r="J37" i="8"/>
  <c r="J35" i="8"/>
  <c r="J34" i="8"/>
  <c r="J32" i="8"/>
  <c r="J31" i="8"/>
  <c r="J29" i="8"/>
  <c r="J28" i="8"/>
  <c r="J26" i="8"/>
  <c r="J25" i="8"/>
  <c r="J23" i="8"/>
  <c r="J22" i="8"/>
  <c r="J20" i="8"/>
  <c r="J19" i="8"/>
  <c r="J17" i="8"/>
  <c r="J16" i="8"/>
  <c r="J14" i="8"/>
  <c r="J13" i="8"/>
  <c r="J41" i="5"/>
  <c r="J40" i="5"/>
  <c r="L41" i="5" s="1"/>
  <c r="J38" i="5"/>
  <c r="J37" i="5"/>
  <c r="L38" i="5" s="1"/>
  <c r="J35" i="5"/>
  <c r="J34" i="5"/>
  <c r="J32" i="5"/>
  <c r="J31" i="5"/>
  <c r="L32" i="5" s="1"/>
  <c r="J29" i="5"/>
  <c r="J28" i="5"/>
  <c r="L29" i="5" s="1"/>
  <c r="J26" i="5"/>
  <c r="J25" i="5"/>
  <c r="L26" i="5" s="1"/>
  <c r="J23" i="5"/>
  <c r="J22" i="5"/>
  <c r="L23" i="5" s="1"/>
  <c r="J20" i="5"/>
  <c r="J19" i="5"/>
  <c r="L20" i="5" s="1"/>
  <c r="J17" i="5"/>
  <c r="J16" i="5"/>
  <c r="L17" i="5" s="1"/>
  <c r="J14" i="5"/>
  <c r="J13" i="5"/>
  <c r="L14" i="5" s="1"/>
  <c r="J41" i="4"/>
  <c r="J40" i="4"/>
  <c r="L41" i="4" s="1"/>
  <c r="J38" i="4"/>
  <c r="J37" i="4"/>
  <c r="L38" i="4" s="1"/>
  <c r="J35" i="4"/>
  <c r="J34" i="4"/>
  <c r="L35" i="4" s="1"/>
  <c r="J32" i="4"/>
  <c r="J31" i="4"/>
  <c r="L32" i="4" s="1"/>
  <c r="J29" i="4"/>
  <c r="J28" i="4"/>
  <c r="L29" i="4" s="1"/>
  <c r="J26" i="4"/>
  <c r="J25" i="4"/>
  <c r="L26" i="4" s="1"/>
  <c r="J23" i="4"/>
  <c r="J22" i="4"/>
  <c r="L23" i="4" s="1"/>
  <c r="J20" i="4"/>
  <c r="J19" i="4"/>
  <c r="L20" i="4" s="1"/>
  <c r="J17" i="4"/>
  <c r="J16" i="4"/>
  <c r="L17" i="4" s="1"/>
  <c r="J14" i="4"/>
  <c r="J13" i="4"/>
  <c r="L14" i="4" s="1"/>
  <c r="J41" i="3"/>
  <c r="J40" i="3"/>
  <c r="L41" i="3" s="1"/>
  <c r="J38" i="3"/>
  <c r="J37" i="3"/>
  <c r="L38" i="3" s="1"/>
  <c r="J35" i="3"/>
  <c r="J34" i="3"/>
  <c r="L35" i="3" s="1"/>
  <c r="J32" i="3"/>
  <c r="J31" i="3"/>
  <c r="J29" i="3"/>
  <c r="J28" i="3"/>
  <c r="L29" i="3" s="1"/>
  <c r="J26" i="3"/>
  <c r="J25" i="3"/>
  <c r="J23" i="3"/>
  <c r="J22" i="3"/>
  <c r="L23" i="3" s="1"/>
  <c r="J20" i="3"/>
  <c r="J19" i="3"/>
  <c r="J17" i="3"/>
  <c r="J16" i="3"/>
  <c r="J14" i="3"/>
  <c r="J13" i="3"/>
  <c r="J41" i="2"/>
  <c r="J40" i="2"/>
  <c r="J38" i="2"/>
  <c r="J37" i="2"/>
  <c r="L38" i="2" s="1"/>
  <c r="J35" i="2"/>
  <c r="J34" i="2"/>
  <c r="J32" i="2"/>
  <c r="J31" i="2"/>
  <c r="L32" i="2" s="1"/>
  <c r="J29" i="2"/>
  <c r="L29" i="2" s="1"/>
  <c r="J28" i="2"/>
  <c r="J26" i="2"/>
  <c r="J25" i="2"/>
  <c r="L26" i="2" s="1"/>
  <c r="J23" i="2"/>
  <c r="J22" i="2"/>
  <c r="J20" i="2"/>
  <c r="J19" i="2"/>
  <c r="J17" i="2"/>
  <c r="J16" i="2"/>
  <c r="J14" i="2"/>
  <c r="J13" i="2"/>
  <c r="L14" i="2" s="1"/>
  <c r="L14" i="18" l="1"/>
  <c r="M17" i="18" s="1"/>
  <c r="M17" i="17"/>
  <c r="M35" i="29"/>
  <c r="M17" i="29"/>
  <c r="M20" i="29"/>
  <c r="M29" i="29"/>
  <c r="M26" i="29"/>
  <c r="M23" i="29"/>
  <c r="M41" i="29"/>
  <c r="M14" i="29"/>
  <c r="M32" i="29"/>
  <c r="M38" i="26"/>
  <c r="M17" i="26"/>
  <c r="M14" i="26"/>
  <c r="M41" i="26"/>
  <c r="M26" i="26"/>
  <c r="M29" i="26"/>
  <c r="M20" i="30"/>
  <c r="M38" i="30"/>
  <c r="M14" i="30"/>
  <c r="M29" i="30"/>
  <c r="M20" i="31"/>
  <c r="M17" i="31"/>
  <c r="L20" i="20"/>
  <c r="M29" i="32"/>
  <c r="M32" i="32"/>
  <c r="M38" i="32"/>
  <c r="M41" i="32"/>
  <c r="M26" i="38"/>
  <c r="M35" i="38"/>
  <c r="M14" i="38"/>
  <c r="M23" i="38"/>
  <c r="M38" i="38"/>
  <c r="M41" i="38"/>
  <c r="M20" i="35"/>
  <c r="M38" i="35"/>
  <c r="M32" i="35"/>
  <c r="M29" i="35"/>
  <c r="M26" i="35"/>
  <c r="M14" i="35"/>
  <c r="M23" i="33"/>
  <c r="M20" i="33"/>
  <c r="M41" i="33"/>
  <c r="L20" i="2"/>
  <c r="L17" i="2"/>
  <c r="M38" i="46"/>
  <c r="M32" i="46"/>
  <c r="M35" i="46"/>
  <c r="M23" i="46"/>
  <c r="M29" i="46"/>
  <c r="M41" i="46"/>
  <c r="M20" i="46"/>
  <c r="M26" i="42"/>
  <c r="M29" i="42"/>
  <c r="M23" i="42"/>
  <c r="M20" i="42"/>
  <c r="M38" i="42"/>
  <c r="M32" i="42"/>
  <c r="M14" i="42"/>
  <c r="M17" i="51"/>
  <c r="M23" i="51"/>
  <c r="M32" i="51"/>
  <c r="M20" i="50"/>
  <c r="M32" i="50"/>
  <c r="M17" i="50"/>
  <c r="M26" i="50"/>
  <c r="M41" i="50"/>
  <c r="M38" i="50"/>
  <c r="M17" i="44"/>
  <c r="M29" i="45"/>
  <c r="M35" i="45"/>
  <c r="M26" i="45"/>
  <c r="M38" i="45"/>
  <c r="M32" i="45"/>
  <c r="M14" i="45"/>
  <c r="M20" i="43"/>
  <c r="M32" i="43"/>
  <c r="M23" i="43"/>
  <c r="M17" i="43"/>
  <c r="M32" i="41"/>
  <c r="M20" i="41"/>
  <c r="M26" i="41"/>
  <c r="M29" i="52"/>
  <c r="M20" i="52"/>
  <c r="M41" i="52"/>
  <c r="M17" i="52"/>
  <c r="M23" i="52"/>
  <c r="M35" i="52"/>
  <c r="M26" i="52"/>
  <c r="M38" i="52"/>
  <c r="M32" i="52"/>
  <c r="M29" i="56"/>
  <c r="M23" i="56"/>
  <c r="M41" i="56"/>
  <c r="M17" i="56"/>
  <c r="M20" i="56"/>
  <c r="M35" i="56"/>
  <c r="M26" i="56"/>
  <c r="M38" i="56"/>
  <c r="M32" i="56"/>
  <c r="M38" i="55"/>
  <c r="M41" i="54"/>
  <c r="M20" i="54"/>
  <c r="M38" i="54"/>
  <c r="M14" i="54"/>
  <c r="M38" i="40"/>
  <c r="M14" i="25"/>
  <c r="M20" i="25"/>
  <c r="M35" i="25"/>
  <c r="M26" i="27"/>
  <c r="M32" i="27"/>
  <c r="M35" i="27"/>
  <c r="M20" i="27"/>
  <c r="M14" i="27"/>
  <c r="L23" i="2"/>
  <c r="L32" i="3"/>
  <c r="L17" i="12"/>
  <c r="L29" i="12"/>
  <c r="L41" i="12"/>
  <c r="L17" i="15"/>
  <c r="L23" i="15"/>
  <c r="L29" i="15"/>
  <c r="L35" i="15"/>
  <c r="L41" i="15"/>
  <c r="L17" i="20"/>
  <c r="L23" i="20"/>
  <c r="L35" i="20"/>
  <c r="L20" i="21"/>
  <c r="L26" i="21"/>
  <c r="L35" i="21"/>
  <c r="L41" i="21"/>
  <c r="L20" i="22"/>
  <c r="M20" i="22" s="1"/>
  <c r="M35" i="30"/>
  <c r="M17" i="33"/>
  <c r="M14" i="41"/>
  <c r="M26" i="43"/>
  <c r="M14" i="46"/>
  <c r="M20" i="45"/>
  <c r="M23" i="44"/>
  <c r="M23" i="47"/>
  <c r="M23" i="54"/>
  <c r="M26" i="55"/>
  <c r="M14" i="53"/>
  <c r="M17" i="58"/>
  <c r="M14" i="52"/>
  <c r="M29" i="23"/>
  <c r="M38" i="23"/>
  <c r="M32" i="25"/>
  <c r="M35" i="33"/>
  <c r="M17" i="32"/>
  <c r="M29" i="40"/>
  <c r="M14" i="43"/>
  <c r="M26" i="44"/>
  <c r="M14" i="51"/>
  <c r="M17" i="35"/>
  <c r="M35" i="36"/>
  <c r="L35" i="2"/>
  <c r="L41" i="2"/>
  <c r="L17" i="3"/>
  <c r="L14" i="8"/>
  <c r="L20" i="8"/>
  <c r="L26" i="8"/>
  <c r="L32" i="8"/>
  <c r="L38" i="8"/>
  <c r="L14" i="10"/>
  <c r="L20" i="10"/>
  <c r="L26" i="10"/>
  <c r="L32" i="10"/>
  <c r="L38" i="10"/>
  <c r="L20" i="12"/>
  <c r="L32" i="12"/>
  <c r="L14" i="13"/>
  <c r="L20" i="13"/>
  <c r="L26" i="13"/>
  <c r="L32" i="13"/>
  <c r="L38" i="13"/>
  <c r="L14" i="15"/>
  <c r="L20" i="15"/>
  <c r="L26" i="15"/>
  <c r="L32" i="15"/>
  <c r="L38" i="15"/>
  <c r="M38" i="15" s="1"/>
  <c r="L26" i="20"/>
  <c r="L32" i="20"/>
  <c r="L17" i="21"/>
  <c r="L23" i="21"/>
  <c r="L29" i="21"/>
  <c r="L41" i="22"/>
  <c r="M23" i="28"/>
  <c r="M17" i="25"/>
  <c r="M26" i="30"/>
  <c r="M35" i="32"/>
  <c r="M20" i="40"/>
  <c r="M17" i="45"/>
  <c r="M14" i="44"/>
  <c r="M14" i="50"/>
  <c r="M41" i="47"/>
  <c r="M29" i="54"/>
  <c r="M14" i="55"/>
  <c r="M29" i="38"/>
  <c r="M23" i="26"/>
  <c r="M23" i="17"/>
  <c r="M35" i="17"/>
  <c r="M23" i="32"/>
  <c r="M35" i="44"/>
  <c r="M20" i="47"/>
  <c r="M29" i="58"/>
  <c r="M14" i="56"/>
  <c r="M17" i="42"/>
  <c r="M20" i="38"/>
  <c r="M17" i="38"/>
  <c r="M20" i="57"/>
  <c r="M32" i="57"/>
  <c r="M38" i="57"/>
  <c r="M35" i="57"/>
  <c r="M14" i="58"/>
  <c r="M23" i="58"/>
  <c r="M32" i="58"/>
  <c r="M38" i="58"/>
  <c r="M26" i="58"/>
  <c r="M35" i="58"/>
  <c r="M20" i="58"/>
  <c r="M41" i="53"/>
  <c r="M29" i="53"/>
  <c r="M38" i="53"/>
  <c r="M17" i="53"/>
  <c r="M35" i="53"/>
  <c r="M23" i="53"/>
  <c r="M32" i="53"/>
  <c r="M35" i="55"/>
  <c r="M41" i="55"/>
  <c r="M29" i="55"/>
  <c r="M20" i="55"/>
  <c r="M17" i="54"/>
  <c r="M32" i="54"/>
  <c r="M32" i="47"/>
  <c r="M14" i="47"/>
  <c r="M29" i="50"/>
  <c r="M35" i="50"/>
  <c r="M23" i="50"/>
  <c r="M20" i="44"/>
  <c r="M23" i="45"/>
  <c r="M41" i="45"/>
  <c r="M17" i="46"/>
  <c r="M41" i="43"/>
  <c r="M29" i="43"/>
  <c r="M35" i="43"/>
  <c r="M38" i="43"/>
  <c r="M41" i="41"/>
  <c r="M29" i="41"/>
  <c r="M38" i="41"/>
  <c r="M23" i="41"/>
  <c r="M35" i="40"/>
  <c r="M23" i="40"/>
  <c r="M26" i="40"/>
  <c r="M17" i="40"/>
  <c r="M14" i="40"/>
  <c r="L29" i="20"/>
  <c r="M26" i="32"/>
  <c r="M14" i="32"/>
  <c r="M20" i="32"/>
  <c r="M26" i="33"/>
  <c r="M32" i="33"/>
  <c r="M14" i="33"/>
  <c r="M38" i="33"/>
  <c r="M17" i="30"/>
  <c r="M32" i="30"/>
  <c r="M32" i="31"/>
  <c r="M29" i="31"/>
  <c r="M38" i="31"/>
  <c r="M41" i="31"/>
  <c r="M23" i="31"/>
  <c r="M38" i="25"/>
  <c r="M38" i="27"/>
  <c r="M29" i="27"/>
  <c r="M17" i="27"/>
  <c r="M23" i="27"/>
  <c r="M32" i="28"/>
  <c r="M29" i="28"/>
  <c r="M38" i="28"/>
  <c r="M17" i="28"/>
  <c r="L29" i="22"/>
  <c r="L41" i="18"/>
  <c r="L14" i="12"/>
  <c r="L26" i="12"/>
  <c r="L38" i="12"/>
  <c r="L23" i="12"/>
  <c r="L35" i="12"/>
  <c r="L17" i="13"/>
  <c r="L29" i="13"/>
  <c r="L41" i="13"/>
  <c r="L23" i="13"/>
  <c r="L35" i="13"/>
  <c r="L20" i="14"/>
  <c r="L32" i="14"/>
  <c r="L26" i="14"/>
  <c r="L38" i="14"/>
  <c r="L29" i="14"/>
  <c r="L17" i="14"/>
  <c r="L23" i="14"/>
  <c r="L35" i="14"/>
  <c r="L14" i="14"/>
  <c r="L41" i="14"/>
  <c r="L23" i="10"/>
  <c r="L35" i="10"/>
  <c r="L17" i="10"/>
  <c r="L29" i="10"/>
  <c r="L41" i="10"/>
  <c r="L29" i="8"/>
  <c r="L23" i="8"/>
  <c r="L35" i="8"/>
  <c r="L17" i="8"/>
  <c r="L41" i="8"/>
  <c r="M29" i="4"/>
  <c r="M17" i="4"/>
  <c r="L35" i="5"/>
  <c r="M26" i="5" s="1"/>
  <c r="L20" i="3"/>
  <c r="L14" i="3"/>
  <c r="L26" i="3"/>
  <c r="M23" i="23"/>
  <c r="M41" i="23"/>
  <c r="M32" i="23"/>
  <c r="M17" i="23"/>
  <c r="M26" i="23"/>
  <c r="M35" i="23"/>
  <c r="M20" i="23"/>
  <c r="M14" i="23"/>
  <c r="M38" i="22"/>
  <c r="M26" i="22"/>
  <c r="M26" i="18"/>
  <c r="M32" i="18"/>
  <c r="M41" i="18"/>
  <c r="M29" i="17"/>
  <c r="M32" i="17"/>
  <c r="M41" i="17"/>
  <c r="M20" i="17"/>
  <c r="M14" i="17"/>
  <c r="M26" i="17"/>
  <c r="M38" i="17"/>
  <c r="M32" i="15"/>
  <c r="M35" i="15"/>
  <c r="M20" i="15"/>
  <c r="M23" i="15"/>
  <c r="M26" i="15"/>
  <c r="M17" i="15"/>
  <c r="M29" i="15"/>
  <c r="M41" i="15"/>
  <c r="M17" i="8"/>
  <c r="M20" i="5"/>
  <c r="M32" i="5"/>
  <c r="M35" i="5"/>
  <c r="M14" i="5"/>
  <c r="M41" i="4"/>
  <c r="M20" i="4"/>
  <c r="M32" i="4"/>
  <c r="M23" i="4"/>
  <c r="M35" i="4"/>
  <c r="M14" i="4"/>
  <c r="M26" i="4"/>
  <c r="M38" i="4"/>
  <c r="M38" i="13" l="1"/>
  <c r="M17" i="13"/>
  <c r="M41" i="13"/>
  <c r="M38" i="18"/>
  <c r="M14" i="18"/>
  <c r="M35" i="22"/>
  <c r="M29" i="22"/>
  <c r="M32" i="22"/>
  <c r="M35" i="21"/>
  <c r="M32" i="21"/>
  <c r="M17" i="21"/>
  <c r="M14" i="21"/>
  <c r="M26" i="21"/>
  <c r="M29" i="21"/>
  <c r="M23" i="21"/>
  <c r="M38" i="21"/>
  <c r="M26" i="20"/>
  <c r="M29" i="20"/>
  <c r="M23" i="20"/>
  <c r="M14" i="20"/>
  <c r="M35" i="20"/>
  <c r="M38" i="20"/>
  <c r="M35" i="10"/>
  <c r="M29" i="10"/>
  <c r="M20" i="3"/>
  <c r="M29" i="3"/>
  <c r="M38" i="3"/>
  <c r="M26" i="3"/>
  <c r="M35" i="2"/>
  <c r="M17" i="2"/>
  <c r="M20" i="2"/>
  <c r="M41" i="2"/>
  <c r="M38" i="2"/>
  <c r="M29" i="2"/>
  <c r="M26" i="2"/>
  <c r="M23" i="3"/>
  <c r="M14" i="10"/>
  <c r="M29" i="13"/>
  <c r="M23" i="18"/>
  <c r="M20" i="21"/>
  <c r="M41" i="8"/>
  <c r="M29" i="8"/>
  <c r="M35" i="13"/>
  <c r="M20" i="13"/>
  <c r="M26" i="12"/>
  <c r="M35" i="18"/>
  <c r="M41" i="21"/>
  <c r="M23" i="2"/>
  <c r="M20" i="8"/>
  <c r="M26" i="10"/>
  <c r="M23" i="13"/>
  <c r="M35" i="12"/>
  <c r="M17" i="22"/>
  <c r="M14" i="2"/>
  <c r="M20" i="14"/>
  <c r="M14" i="15"/>
  <c r="M32" i="2"/>
  <c r="M17" i="20"/>
  <c r="M41" i="20"/>
  <c r="M20" i="20"/>
  <c r="M32" i="20"/>
  <c r="M23" i="22"/>
  <c r="M14" i="22"/>
  <c r="M41" i="22"/>
  <c r="M20" i="18"/>
  <c r="M29" i="18"/>
  <c r="M23" i="12"/>
  <c r="M17" i="12"/>
  <c r="M38" i="12"/>
  <c r="M41" i="12"/>
  <c r="M14" i="12"/>
  <c r="M29" i="12"/>
  <c r="M32" i="12"/>
  <c r="M20" i="12"/>
  <c r="M14" i="13"/>
  <c r="M32" i="13"/>
  <c r="M26" i="13"/>
  <c r="M41" i="14"/>
  <c r="M35" i="14"/>
  <c r="M14" i="14"/>
  <c r="M23" i="14"/>
  <c r="M32" i="14"/>
  <c r="M17" i="14"/>
  <c r="M38" i="14"/>
  <c r="M26" i="14"/>
  <c r="M29" i="14"/>
  <c r="M20" i="10"/>
  <c r="M32" i="10"/>
  <c r="M41" i="10"/>
  <c r="M17" i="10"/>
  <c r="M38" i="10"/>
  <c r="M23" i="10"/>
  <c r="M26" i="8"/>
  <c r="M14" i="8"/>
  <c r="M32" i="8"/>
  <c r="M38" i="8"/>
  <c r="M35" i="8"/>
  <c r="M23" i="8"/>
  <c r="M41" i="5"/>
  <c r="M23" i="5"/>
  <c r="M17" i="5"/>
  <c r="M38" i="5"/>
  <c r="M29" i="5"/>
  <c r="M17" i="3"/>
  <c r="M35" i="3"/>
  <c r="M14" i="3"/>
  <c r="M32" i="3"/>
  <c r="M41" i="3"/>
</calcChain>
</file>

<file path=xl/sharedStrings.xml><?xml version="1.0" encoding="utf-8"?>
<sst xmlns="http://schemas.openxmlformats.org/spreadsheetml/2006/main" count="2474" uniqueCount="244">
  <si>
    <t>USA GYMNASTICS TRAMPOLINE &amp; TUMBLING</t>
  </si>
  <si>
    <t xml:space="preserve">AGE GROUP: </t>
  </si>
  <si>
    <t xml:space="preserve">GENDER: </t>
  </si>
  <si>
    <t xml:space="preserve">LEVEL: </t>
  </si>
  <si>
    <t>FLIGHT:</t>
  </si>
  <si>
    <t>NAME / CLUB</t>
  </si>
  <si>
    <t>DD</t>
  </si>
  <si>
    <t>TOTAL</t>
  </si>
  <si>
    <t>(-)</t>
  </si>
  <si>
    <t>FINAL</t>
  </si>
  <si>
    <t>PLACE</t>
  </si>
  <si>
    <t>P-1</t>
  </si>
  <si>
    <t>P-2</t>
  </si>
  <si>
    <t>Kaia Neuman</t>
  </si>
  <si>
    <t>FHG</t>
  </si>
  <si>
    <t>Myiah Giannoni</t>
  </si>
  <si>
    <t>Olivia Shipley</t>
  </si>
  <si>
    <t>FTOP</t>
  </si>
  <si>
    <t>6&amp;U</t>
  </si>
  <si>
    <t>F</t>
  </si>
  <si>
    <t>1</t>
  </si>
  <si>
    <t>Emma Mottl</t>
  </si>
  <si>
    <t>MTIC</t>
  </si>
  <si>
    <t>Stella Facer</t>
  </si>
  <si>
    <t>Ariana Tow</t>
  </si>
  <si>
    <t>KFG</t>
  </si>
  <si>
    <t>Ashley Zuber</t>
  </si>
  <si>
    <t>9&amp;10</t>
  </si>
  <si>
    <t>11&amp;12</t>
  </si>
  <si>
    <t>Klaire Rumbold</t>
  </si>
  <si>
    <t>Morgan Bennett</t>
  </si>
  <si>
    <t>PHE</t>
  </si>
  <si>
    <t>7&amp;8</t>
  </si>
  <si>
    <t>Amelia Coenen</t>
  </si>
  <si>
    <t>IKG</t>
  </si>
  <si>
    <t>Locklyn Thacker</t>
  </si>
  <si>
    <t>Brooklyn Bartges</t>
  </si>
  <si>
    <t>Anna Coenen</t>
  </si>
  <si>
    <t>Roma Yohanan</t>
  </si>
  <si>
    <t>Sean Godwin</t>
  </si>
  <si>
    <t>GETC</t>
  </si>
  <si>
    <t>Theodore FitzSimons</t>
  </si>
  <si>
    <t>Rory Bennett</t>
  </si>
  <si>
    <t>Micah Lee</t>
  </si>
  <si>
    <t>M</t>
  </si>
  <si>
    <t>Max Rothgery</t>
  </si>
  <si>
    <t>8&amp;U</t>
  </si>
  <si>
    <t>Alexa Arredondo</t>
  </si>
  <si>
    <t>Brittney Mclean</t>
  </si>
  <si>
    <t>Charlotte Paxton</t>
  </si>
  <si>
    <t>Chayse Sturtevant</t>
  </si>
  <si>
    <t>Emma Szwajnos</t>
  </si>
  <si>
    <t>Eva Zambo</t>
  </si>
  <si>
    <t>2</t>
  </si>
  <si>
    <t>Zoey Alilovich</t>
  </si>
  <si>
    <t>Vivien Lenart</t>
  </si>
  <si>
    <t>Naomi Davis</t>
  </si>
  <si>
    <t>TSTC</t>
  </si>
  <si>
    <t>Meela Turay</t>
  </si>
  <si>
    <t>Lily Lee</t>
  </si>
  <si>
    <t>Kinsley Gale</t>
  </si>
  <si>
    <t>Danielle Wigant</t>
  </si>
  <si>
    <t>Aida Marshall</t>
  </si>
  <si>
    <t>HEG</t>
  </si>
  <si>
    <t>Alexandra Smith</t>
  </si>
  <si>
    <t>Alivia Anderson</t>
  </si>
  <si>
    <t>Bella Branson</t>
  </si>
  <si>
    <t>Brooke Schneider</t>
  </si>
  <si>
    <t>Isabelle Vargas</t>
  </si>
  <si>
    <t>Michela Anelli</t>
  </si>
  <si>
    <t>Raelynn Burrows</t>
  </si>
  <si>
    <t>Taya Piegl</t>
  </si>
  <si>
    <t>Savannah Olson</t>
  </si>
  <si>
    <t>Remi Fleischman</t>
  </si>
  <si>
    <t>Natalie Chill</t>
  </si>
  <si>
    <t>Makayla Smith</t>
  </si>
  <si>
    <t>Leah Anderson</t>
  </si>
  <si>
    <t>Gabriella Johnson</t>
  </si>
  <si>
    <t>Ava Burney</t>
  </si>
  <si>
    <t>Adelynn Woods</t>
  </si>
  <si>
    <t>Abagayle Schleiffer</t>
  </si>
  <si>
    <t>Addison Casey</t>
  </si>
  <si>
    <t>Anastasia Johnston</t>
  </si>
  <si>
    <t>Alana Ciancio</t>
  </si>
  <si>
    <t>Cadence McCollough</t>
  </si>
  <si>
    <t>Chloe Papedis</t>
  </si>
  <si>
    <t>Demi Spalla</t>
  </si>
  <si>
    <t>Emma Minker</t>
  </si>
  <si>
    <t>Katelyn Poindexter</t>
  </si>
  <si>
    <t>Lauren Corrington</t>
  </si>
  <si>
    <t>Orli Josefson</t>
  </si>
  <si>
    <t>Talon Kruse</t>
  </si>
  <si>
    <t>Sam Nicolette</t>
  </si>
  <si>
    <t>Alexia Suarez</t>
  </si>
  <si>
    <t>Heather Noble</t>
  </si>
  <si>
    <t>Kambree Karnes</t>
  </si>
  <si>
    <t>Leah Loibl</t>
  </si>
  <si>
    <t>Reegan Lueken</t>
  </si>
  <si>
    <t>Shaye Witherspoon</t>
  </si>
  <si>
    <t>Lily Henderson</t>
  </si>
  <si>
    <t>Kamryn Karnes</t>
  </si>
  <si>
    <t>Macie Marsh</t>
  </si>
  <si>
    <t>Jacqueline Goodwin</t>
  </si>
  <si>
    <t>Anna McArthur</t>
  </si>
  <si>
    <t>Isiaiah Alexander</t>
  </si>
  <si>
    <t>Wyatt Gordan</t>
  </si>
  <si>
    <t>Faith Rush</t>
  </si>
  <si>
    <t>GYMF</t>
  </si>
  <si>
    <t>Adison Budde</t>
  </si>
  <si>
    <t>Milan Morrow</t>
  </si>
  <si>
    <t>Ava Meier</t>
  </si>
  <si>
    <t>Norah Rutkowski</t>
  </si>
  <si>
    <t>Sophia Kallos</t>
  </si>
  <si>
    <t>Yanna Bakritzes</t>
  </si>
  <si>
    <t>Taylor Jesse</t>
  </si>
  <si>
    <t>Sydney Nicholas</t>
  </si>
  <si>
    <t>Maddy Graves</t>
  </si>
  <si>
    <t>Gianna Chapman</t>
  </si>
  <si>
    <t>Claire Haack</t>
  </si>
  <si>
    <t>Eliot Johnston</t>
  </si>
  <si>
    <t>David Blackmon</t>
  </si>
  <si>
    <t>Karson Shrum</t>
  </si>
  <si>
    <t>Luke Yacucci</t>
  </si>
  <si>
    <t>Nicholas Kallos</t>
  </si>
  <si>
    <t>13&amp;14</t>
  </si>
  <si>
    <t>Regina Anelli</t>
  </si>
  <si>
    <t>Reese Foreman</t>
  </si>
  <si>
    <t>Morgan Pence</t>
  </si>
  <si>
    <t>Karlei Droster</t>
  </si>
  <si>
    <t>Isabelle Oebser</t>
  </si>
  <si>
    <t>Hayley Hubert</t>
  </si>
  <si>
    <t>Brooke Gansho</t>
  </si>
  <si>
    <t>Adrianna Pisch</t>
  </si>
  <si>
    <t>Tessa Prim</t>
  </si>
  <si>
    <t>Kaylyn Gale</t>
  </si>
  <si>
    <t>Addison Karagias</t>
  </si>
  <si>
    <t>Adriana Baca</t>
  </si>
  <si>
    <t>Ali Smith</t>
  </si>
  <si>
    <t>Aubrey Kurczewski</t>
  </si>
  <si>
    <t>Sienna Patrick</t>
  </si>
  <si>
    <t>Ariana Bent</t>
  </si>
  <si>
    <t>Megan Oszust</t>
  </si>
  <si>
    <t>Maya DeWitt</t>
  </si>
  <si>
    <t>Loghan Majka</t>
  </si>
  <si>
    <t>Charley Sellers</t>
  </si>
  <si>
    <t>Azzie Cochrum</t>
  </si>
  <si>
    <t>Emma Strange</t>
  </si>
  <si>
    <t>Claire Doheny</t>
  </si>
  <si>
    <t>Jacie Hinton</t>
  </si>
  <si>
    <t>Lola Yee</t>
  </si>
  <si>
    <t>Rachel DeRycke</t>
  </si>
  <si>
    <t>Audrey Schabes</t>
  </si>
  <si>
    <t>Rylee Shrader</t>
  </si>
  <si>
    <t>Sofia Bush</t>
  </si>
  <si>
    <t>Viansa Pollina</t>
  </si>
  <si>
    <t>Blake Heinonen</t>
  </si>
  <si>
    <t>Michael McCaffrey</t>
  </si>
  <si>
    <t>Sarah Hirsch</t>
  </si>
  <si>
    <t>Kayla Piegl</t>
  </si>
  <si>
    <t>Caroline Rahal</t>
  </si>
  <si>
    <t>Alex Hager</t>
  </si>
  <si>
    <t>Tristan Caudill</t>
  </si>
  <si>
    <t>15&amp;O</t>
  </si>
  <si>
    <t>Chase Reprogle</t>
  </si>
  <si>
    <t>Ethan Gordan</t>
  </si>
  <si>
    <t>Kylee Shipman</t>
  </si>
  <si>
    <t>Althea Zinmer</t>
  </si>
  <si>
    <t>Lily Woods</t>
  </si>
  <si>
    <t>Aislinn Hayes</t>
  </si>
  <si>
    <t>Emma Fulton</t>
  </si>
  <si>
    <t>Julija Mulholland</t>
  </si>
  <si>
    <t>Katie Sullivan</t>
  </si>
  <si>
    <t>Makenna Woods</t>
  </si>
  <si>
    <t>Rachel Lipsitz</t>
  </si>
  <si>
    <t>Jamison Coffey</t>
  </si>
  <si>
    <t>Shriya Sawant</t>
  </si>
  <si>
    <t>FLIP</t>
  </si>
  <si>
    <t>Rebekah Valach</t>
  </si>
  <si>
    <t>Payden Pietrusinski</t>
  </si>
  <si>
    <t>Kaitlyn Catton</t>
  </si>
  <si>
    <t>June Stevens</t>
  </si>
  <si>
    <t>Amalia Mohr</t>
  </si>
  <si>
    <t>Allison Hunt</t>
  </si>
  <si>
    <t>Jane Drumm</t>
  </si>
  <si>
    <t>Jolene Weerda</t>
  </si>
  <si>
    <t>J&amp;J</t>
  </si>
  <si>
    <t>Kionna Rodgers</t>
  </si>
  <si>
    <t>Jp Elder</t>
  </si>
  <si>
    <t>Max Herweijer</t>
  </si>
  <si>
    <t>10&amp;U</t>
  </si>
  <si>
    <t>Hannah Holland</t>
  </si>
  <si>
    <t>Andre Harris</t>
  </si>
  <si>
    <t>Amber Lee</t>
  </si>
  <si>
    <t>Brooklyn Majka</t>
  </si>
  <si>
    <t>Blythe Mishkin</t>
  </si>
  <si>
    <t>Georgia Cappas</t>
  </si>
  <si>
    <t>Morgan Estes</t>
  </si>
  <si>
    <t>Ruthie Parham</t>
  </si>
  <si>
    <t>Jenna Mullins</t>
  </si>
  <si>
    <t>Rachel Samet</t>
  </si>
  <si>
    <t>Lily Nicolette</t>
  </si>
  <si>
    <t>Whitney Klearman</t>
  </si>
  <si>
    <t>Scout Rouley</t>
  </si>
  <si>
    <t>Kanye Rodgers</t>
  </si>
  <si>
    <t>Aiden Shackleton</t>
  </si>
  <si>
    <t>Zuzu Smith</t>
  </si>
  <si>
    <t>Shelby Noonan</t>
  </si>
  <si>
    <t>Aidan Blaze</t>
  </si>
  <si>
    <t>Gabriela Vander Wegen</t>
  </si>
  <si>
    <t>Heidi Droster</t>
  </si>
  <si>
    <t>Sarah Gallimore</t>
  </si>
  <si>
    <t>Abby Dunham</t>
  </si>
  <si>
    <t>Evan McMahon</t>
  </si>
  <si>
    <t>Nate Erkert</t>
  </si>
  <si>
    <t>Emily Landers</t>
  </si>
  <si>
    <t>Kiron Rodgers</t>
  </si>
  <si>
    <t>Alex Fu</t>
  </si>
  <si>
    <t>Rosa Mazzuca</t>
  </si>
  <si>
    <t>Trinity McNall</t>
  </si>
  <si>
    <t>JR</t>
  </si>
  <si>
    <t>Andrew Kehias</t>
  </si>
  <si>
    <t>SR</t>
  </si>
  <si>
    <t>CITT TRAVELS THRU TIME "1960's"</t>
  </si>
  <si>
    <t>TRAMPOLINE SCORE SHEET</t>
  </si>
  <si>
    <t>Kenna Karnes</t>
  </si>
  <si>
    <t>13-14</t>
  </si>
  <si>
    <t>Tessa Jansen</t>
  </si>
  <si>
    <t xml:space="preserve">Brittany Grier  </t>
  </si>
  <si>
    <t>Elena Butler</t>
  </si>
  <si>
    <t>CITT TRAVELS THROUGH TIME "1960's"</t>
  </si>
  <si>
    <t>Greta Morgan</t>
  </si>
  <si>
    <t>OW</t>
  </si>
  <si>
    <t xml:space="preserve">GYMF - scratch </t>
  </si>
  <si>
    <t>IKG - SCRATCH</t>
  </si>
  <si>
    <t xml:space="preserve">IKG </t>
  </si>
  <si>
    <t xml:space="preserve">MTIC - scratch </t>
  </si>
  <si>
    <t>TSTC - scratch</t>
  </si>
  <si>
    <t>lxalys Vargas - SCRATCH</t>
  </si>
  <si>
    <t>Rhain Harris - SCRATCH</t>
  </si>
  <si>
    <t>Andrew Leone - SCRATCH</t>
  </si>
  <si>
    <t xml:space="preserve">Trista Morgan </t>
  </si>
  <si>
    <t>Vivienne Freudman - SCRATCH</t>
  </si>
  <si>
    <t>FHG - SCRATCH</t>
  </si>
  <si>
    <t>HEG -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</si>
</sst>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49" fontId="6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165" fontId="8" fillId="0" borderId="2" xfId="0" applyNumberFormat="1" applyFont="1" applyBorder="1" applyProtection="1">
      <protection locked="0"/>
    </xf>
    <xf numFmtId="0" fontId="8" fillId="0" borderId="2" xfId="0" applyNumberFormat="1" applyFont="1" applyBorder="1" applyProtection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Protection="1"/>
    <xf numFmtId="0" fontId="8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8" fillId="0" borderId="2" xfId="0" applyNumberFormat="1" applyFont="1" applyBorder="1" applyProtection="1">
      <protection locked="0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NumberFormat="1" applyFont="1" applyFill="1" applyBorder="1" applyProtection="1"/>
    <xf numFmtId="165" fontId="8" fillId="3" borderId="2" xfId="0" applyNumberFormat="1" applyFont="1" applyFill="1" applyBorder="1" applyProtection="1"/>
    <xf numFmtId="0" fontId="8" fillId="3" borderId="2" xfId="0" applyFont="1" applyFill="1" applyBorder="1" applyProtection="1"/>
    <xf numFmtId="165" fontId="8" fillId="3" borderId="2" xfId="0" applyNumberFormat="1" applyFont="1" applyFill="1" applyBorder="1" applyProtection="1">
      <protection locked="0"/>
    </xf>
    <xf numFmtId="0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NumberFormat="1" applyFon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35" sqref="B3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150</v>
      </c>
      <c r="C13" s="12" t="s">
        <v>11</v>
      </c>
      <c r="D13" s="11">
        <v>7.1</v>
      </c>
      <c r="E13" s="11">
        <v>7.2</v>
      </c>
      <c r="F13" s="11">
        <v>9.5</v>
      </c>
      <c r="G13" s="11"/>
      <c r="H13" s="11"/>
      <c r="I13" s="11"/>
      <c r="J13" s="12">
        <f>SUM(D13:I13)</f>
        <v>23.8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23.8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154</v>
      </c>
      <c r="C16" s="12" t="s">
        <v>11</v>
      </c>
      <c r="D16" s="11">
        <v>8.4</v>
      </c>
      <c r="E16" s="11">
        <v>8.1</v>
      </c>
      <c r="F16" s="11">
        <v>9.5</v>
      </c>
      <c r="G16" s="11"/>
      <c r="H16" s="11"/>
      <c r="I16" s="11"/>
      <c r="J16" s="12">
        <f>SUM(D16:I16)</f>
        <v>26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26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115</v>
      </c>
      <c r="C19" s="12" t="s">
        <v>11</v>
      </c>
      <c r="D19" s="11">
        <v>7.8</v>
      </c>
      <c r="E19" s="11">
        <v>7.5</v>
      </c>
      <c r="F19" s="11">
        <v>9.6999999999999993</v>
      </c>
      <c r="G19" s="11"/>
      <c r="H19" s="11"/>
      <c r="I19" s="11"/>
      <c r="J19" s="12">
        <f>SUM(D19:I19)</f>
        <v>25</v>
      </c>
      <c r="K19" s="12"/>
      <c r="L19" s="12"/>
      <c r="M19" s="20"/>
    </row>
    <row r="20" spans="2:14" ht="21.95" customHeight="1" x14ac:dyDescent="0.25">
      <c r="B20" s="13" t="s">
        <v>34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25</v>
      </c>
      <c r="M20" s="20">
        <f>+RANK(+L20,$L$12:$L$41)</f>
        <v>4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147</v>
      </c>
      <c r="C22" s="12" t="s">
        <v>11</v>
      </c>
      <c r="D22" s="11">
        <v>6.9</v>
      </c>
      <c r="E22" s="11">
        <v>6.6</v>
      </c>
      <c r="F22" s="11">
        <v>8.6</v>
      </c>
      <c r="G22" s="11"/>
      <c r="H22" s="11"/>
      <c r="I22" s="11"/>
      <c r="J22" s="12">
        <f>SUM(D22:I22)</f>
        <v>22.1</v>
      </c>
      <c r="K22" s="12"/>
      <c r="L22" s="12"/>
      <c r="M22" s="20"/>
    </row>
    <row r="23" spans="2:14" ht="21.95" customHeight="1" x14ac:dyDescent="0.25">
      <c r="B23" s="13" t="s">
        <v>34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22.1</v>
      </c>
      <c r="M23" s="20">
        <f>+RANK(+L23,$L$12:$L$41)</f>
        <v>6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153</v>
      </c>
      <c r="C25" s="12" t="s">
        <v>11</v>
      </c>
      <c r="D25" s="11">
        <v>8</v>
      </c>
      <c r="E25" s="11">
        <v>8.1</v>
      </c>
      <c r="F25" s="11">
        <v>9.6999999999999993</v>
      </c>
      <c r="G25" s="11"/>
      <c r="H25" s="11"/>
      <c r="I25" s="11"/>
      <c r="J25" s="12">
        <f>SUM(D25:I25)</f>
        <v>25.8</v>
      </c>
      <c r="K25" s="12"/>
      <c r="L25" s="12"/>
      <c r="M25" s="20"/>
    </row>
    <row r="26" spans="2:14" ht="21.95" customHeight="1" x14ac:dyDescent="0.25">
      <c r="B26" s="13" t="s">
        <v>34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25.8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149</v>
      </c>
      <c r="C28" s="12" t="s">
        <v>11</v>
      </c>
      <c r="D28" s="11">
        <v>8.1999999999999993</v>
      </c>
      <c r="E28" s="11">
        <v>7.9</v>
      </c>
      <c r="F28" s="11">
        <v>9.5</v>
      </c>
      <c r="G28" s="11"/>
      <c r="H28" s="11"/>
      <c r="I28" s="11"/>
      <c r="J28" s="12">
        <f>SUM(D28:I28)</f>
        <v>25.6</v>
      </c>
      <c r="K28" s="12"/>
      <c r="L28" s="12"/>
      <c r="M28" s="20"/>
    </row>
    <row r="29" spans="2:14" ht="21.95" customHeight="1" x14ac:dyDescent="0.25">
      <c r="B29" s="13" t="s">
        <v>34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25.6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146</v>
      </c>
      <c r="C31" s="12" t="s">
        <v>11</v>
      </c>
      <c r="D31" s="11">
        <v>4</v>
      </c>
      <c r="E31" s="11">
        <v>4.3</v>
      </c>
      <c r="F31" s="11">
        <v>5.3</v>
      </c>
      <c r="G31" s="11"/>
      <c r="H31" s="11"/>
      <c r="I31" s="11"/>
      <c r="J31" s="12">
        <f>SUM(D31:I31)</f>
        <v>13.600000000000001</v>
      </c>
      <c r="K31" s="12"/>
      <c r="L31" s="12"/>
      <c r="M31" s="20"/>
    </row>
    <row r="32" spans="2:14" ht="21.95" customHeight="1" x14ac:dyDescent="0.25">
      <c r="B32" s="13" t="s">
        <v>31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13.600000000000001</v>
      </c>
      <c r="M32" s="20">
        <f>+RANK(+L32,$L$12:$L$41)</f>
        <v>7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118</v>
      </c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13" t="s">
        <v>232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8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8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K15" sqref="K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10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31" t="s">
        <v>206</v>
      </c>
      <c r="C13" s="12" t="s">
        <v>11</v>
      </c>
      <c r="D13" s="11">
        <v>8</v>
      </c>
      <c r="E13" s="11">
        <v>8.1</v>
      </c>
      <c r="F13" s="11">
        <v>9.6</v>
      </c>
      <c r="G13" s="11"/>
      <c r="H13" s="11"/>
      <c r="I13" s="11"/>
      <c r="J13" s="12">
        <f>SUM(D13:I13)</f>
        <v>25.700000000000003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>
        <v>7.6</v>
      </c>
      <c r="E14" s="11">
        <v>7.5</v>
      </c>
      <c r="F14" s="11">
        <v>9.4</v>
      </c>
      <c r="G14" s="11"/>
      <c r="H14" s="11"/>
      <c r="I14" s="11">
        <v>6.1</v>
      </c>
      <c r="J14" s="12">
        <f>SUM(D14:I14)</f>
        <v>30.6</v>
      </c>
      <c r="K14" s="12">
        <v>2</v>
      </c>
      <c r="L14" s="12">
        <f>SUM(J13+J14-K14-K13)</f>
        <v>54.300000000000004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7" sqref="I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10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207</v>
      </c>
      <c r="C13" s="12" t="s">
        <v>11</v>
      </c>
      <c r="D13" s="11">
        <v>8</v>
      </c>
      <c r="E13" s="11">
        <v>8.1999999999999993</v>
      </c>
      <c r="F13" s="11">
        <v>9.8000000000000007</v>
      </c>
      <c r="G13" s="11"/>
      <c r="H13" s="11"/>
      <c r="I13" s="11"/>
      <c r="J13" s="12">
        <f>SUM(D13:I13)</f>
        <v>26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>
        <v>7.5</v>
      </c>
      <c r="E14" s="11">
        <v>7.3</v>
      </c>
      <c r="F14" s="11">
        <v>9.3000000000000007</v>
      </c>
      <c r="G14" s="11"/>
      <c r="H14" s="11"/>
      <c r="I14" s="11">
        <v>8.6999999999999993</v>
      </c>
      <c r="J14" s="12">
        <f>SUM(D14:I14)</f>
        <v>32.799999999999997</v>
      </c>
      <c r="K14" s="12"/>
      <c r="L14" s="12">
        <f>SUM(J13+J14-K14-K13)</f>
        <v>58.8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216</v>
      </c>
      <c r="C16" s="12" t="s">
        <v>11</v>
      </c>
      <c r="D16" s="11">
        <v>7.5</v>
      </c>
      <c r="E16" s="11">
        <v>7.8</v>
      </c>
      <c r="F16" s="11">
        <v>9.9</v>
      </c>
      <c r="G16" s="11"/>
      <c r="H16" s="11"/>
      <c r="I16" s="11"/>
      <c r="J16" s="12">
        <f>SUM(D16:I16)</f>
        <v>25.200000000000003</v>
      </c>
      <c r="K16" s="12"/>
      <c r="L16" s="12"/>
      <c r="M16" s="20"/>
    </row>
    <row r="17" spans="2:14" ht="21.95" customHeight="1" x14ac:dyDescent="0.25">
      <c r="B17" s="13" t="s">
        <v>107</v>
      </c>
      <c r="C17" s="12" t="s">
        <v>12</v>
      </c>
      <c r="D17" s="11">
        <v>7.6</v>
      </c>
      <c r="E17" s="11">
        <v>7.3</v>
      </c>
      <c r="F17" s="11">
        <v>9.5</v>
      </c>
      <c r="G17" s="11"/>
      <c r="H17" s="11"/>
      <c r="I17" s="11">
        <v>7.6</v>
      </c>
      <c r="J17" s="12">
        <f>SUM(D17:I17)</f>
        <v>32</v>
      </c>
      <c r="K17" s="12"/>
      <c r="L17" s="12">
        <f>SUM(J16+J17-K17-K16)</f>
        <v>57.2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3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3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3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20" sqref="I2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162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10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218</v>
      </c>
      <c r="C13" s="12" t="s">
        <v>11</v>
      </c>
      <c r="D13" s="11">
        <v>7.4</v>
      </c>
      <c r="E13" s="11">
        <v>7.6</v>
      </c>
      <c r="F13" s="11">
        <v>9.5</v>
      </c>
      <c r="G13" s="11"/>
      <c r="H13" s="11"/>
      <c r="I13" s="11"/>
      <c r="J13" s="12">
        <f>SUM(D13:I13)</f>
        <v>24.5</v>
      </c>
      <c r="K13" s="12"/>
      <c r="L13" s="12"/>
      <c r="M13" s="20"/>
    </row>
    <row r="14" spans="2:14" ht="21.95" customHeight="1" x14ac:dyDescent="0.25">
      <c r="B14" s="13" t="s">
        <v>107</v>
      </c>
      <c r="C14" s="12" t="s">
        <v>12</v>
      </c>
      <c r="D14" s="11">
        <v>2.9</v>
      </c>
      <c r="E14" s="11">
        <v>3.2</v>
      </c>
      <c r="F14" s="11">
        <v>3.5</v>
      </c>
      <c r="G14" s="11"/>
      <c r="H14" s="11"/>
      <c r="I14" s="11">
        <v>2.2999999999999998</v>
      </c>
      <c r="J14" s="12">
        <f>SUM(D14:I14)</f>
        <v>11.899999999999999</v>
      </c>
      <c r="K14" s="12"/>
      <c r="L14" s="12">
        <f>SUM(J13+J14-K14-K13)</f>
        <v>36.4</v>
      </c>
      <c r="M14" s="20">
        <f>+RANK(+L14,$L$12:$L$41)</f>
        <v>3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217</v>
      </c>
      <c r="C16" s="12" t="s">
        <v>11</v>
      </c>
      <c r="D16" s="11">
        <v>7.8</v>
      </c>
      <c r="E16" s="11">
        <v>7.5</v>
      </c>
      <c r="F16" s="11">
        <v>9.4</v>
      </c>
      <c r="G16" s="11"/>
      <c r="H16" s="11"/>
      <c r="I16" s="11"/>
      <c r="J16" s="12">
        <f>SUM(D16:I16)</f>
        <v>24.700000000000003</v>
      </c>
      <c r="K16" s="12"/>
      <c r="L16" s="12"/>
      <c r="M16" s="20"/>
    </row>
    <row r="17" spans="2:14" ht="21.95" customHeight="1" x14ac:dyDescent="0.25">
      <c r="B17" s="13" t="s">
        <v>63</v>
      </c>
      <c r="C17" s="12" t="s">
        <v>12</v>
      </c>
      <c r="D17" s="11">
        <v>6.5</v>
      </c>
      <c r="E17" s="11">
        <v>6.6</v>
      </c>
      <c r="F17" s="11">
        <v>9</v>
      </c>
      <c r="G17" s="11"/>
      <c r="H17" s="11"/>
      <c r="I17" s="11">
        <v>7.2</v>
      </c>
      <c r="J17" s="12">
        <f>SUM(D17:I17)</f>
        <v>29.3</v>
      </c>
      <c r="K17" s="12"/>
      <c r="L17" s="12">
        <f>SUM(J16+J17-K17-K16)</f>
        <v>54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211</v>
      </c>
      <c r="C19" s="12" t="s">
        <v>11</v>
      </c>
      <c r="D19" s="11">
        <v>8.1</v>
      </c>
      <c r="E19" s="11">
        <v>8.3000000000000007</v>
      </c>
      <c r="F19" s="11">
        <v>9.6</v>
      </c>
      <c r="G19" s="11"/>
      <c r="H19" s="11"/>
      <c r="I19" s="11"/>
      <c r="J19" s="12">
        <f>SUM(D19:I19)</f>
        <v>26</v>
      </c>
      <c r="K19" s="12"/>
      <c r="L19" s="12"/>
      <c r="M19" s="20"/>
    </row>
    <row r="20" spans="2:14" ht="21.95" customHeight="1" x14ac:dyDescent="0.25">
      <c r="B20" s="13" t="s">
        <v>57</v>
      </c>
      <c r="C20" s="12" t="s">
        <v>12</v>
      </c>
      <c r="D20" s="11">
        <v>2.9</v>
      </c>
      <c r="E20" s="11">
        <v>3</v>
      </c>
      <c r="F20" s="11">
        <v>3.8</v>
      </c>
      <c r="G20" s="11"/>
      <c r="H20" s="11"/>
      <c r="I20" s="11">
        <v>4</v>
      </c>
      <c r="J20" s="12">
        <f>SUM(D20:I20)</f>
        <v>13.7</v>
      </c>
      <c r="K20" s="12"/>
      <c r="L20" s="12">
        <f>SUM(J19+J20-K20-K19)</f>
        <v>39.700000000000003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4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4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4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4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4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4" sqref="I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189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8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190</v>
      </c>
      <c r="C13" s="12" t="s">
        <v>11</v>
      </c>
      <c r="D13" s="11">
        <v>7.9</v>
      </c>
      <c r="E13" s="11">
        <v>7.9</v>
      </c>
      <c r="F13" s="11">
        <v>9.6999999999999993</v>
      </c>
      <c r="G13" s="11"/>
      <c r="H13" s="11"/>
      <c r="I13" s="11"/>
      <c r="J13" s="12">
        <f>SUM(D13:I13)</f>
        <v>25.5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>
        <v>8</v>
      </c>
      <c r="E14" s="11">
        <v>7.9</v>
      </c>
      <c r="F14" s="11">
        <v>9.6999999999999993</v>
      </c>
      <c r="G14" s="11"/>
      <c r="H14" s="11"/>
      <c r="I14" s="11">
        <v>5.3</v>
      </c>
      <c r="J14" s="12">
        <f>SUM(D14:I14)</f>
        <v>30.900000000000002</v>
      </c>
      <c r="K14" s="12"/>
      <c r="L14" s="12">
        <f>SUM(J13+J14-K14-K13)</f>
        <v>56.400000000000006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8" sqref="G1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189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8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191</v>
      </c>
      <c r="C13" s="12" t="s">
        <v>11</v>
      </c>
      <c r="D13" s="11">
        <v>0</v>
      </c>
      <c r="E13" s="11">
        <v>0</v>
      </c>
      <c r="F13" s="11">
        <v>0</v>
      </c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176</v>
      </c>
      <c r="C14" s="12" t="s">
        <v>12</v>
      </c>
      <c r="D14" s="11">
        <v>0</v>
      </c>
      <c r="E14" s="11">
        <v>0</v>
      </c>
      <c r="F14" s="11">
        <v>0</v>
      </c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1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1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1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1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L23" sqref="L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8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169</v>
      </c>
      <c r="C13" s="12" t="s">
        <v>11</v>
      </c>
      <c r="D13" s="11">
        <v>6.6</v>
      </c>
      <c r="E13" s="11">
        <v>6.3</v>
      </c>
      <c r="F13" s="11">
        <v>8.3000000000000007</v>
      </c>
      <c r="G13" s="11"/>
      <c r="H13" s="11"/>
      <c r="I13" s="11"/>
      <c r="J13" s="12">
        <f>SUM(D13:I13)</f>
        <v>21.2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>
        <v>7.2</v>
      </c>
      <c r="E14" s="11">
        <v>7</v>
      </c>
      <c r="F14" s="11">
        <v>9.6</v>
      </c>
      <c r="G14" s="11"/>
      <c r="H14" s="11"/>
      <c r="I14" s="11">
        <v>4.3</v>
      </c>
      <c r="J14" s="12">
        <f>SUM(D14:I14)</f>
        <v>28.099999999999998</v>
      </c>
      <c r="K14" s="12"/>
      <c r="L14" s="12">
        <f>SUM(J13+J14-K14-K13)</f>
        <v>49.3</v>
      </c>
      <c r="M14" s="20">
        <f>+RANK(+L14,$L$12:$L$41)</f>
        <v>6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193</v>
      </c>
      <c r="C16" s="12" t="s">
        <v>11</v>
      </c>
      <c r="D16" s="11">
        <v>7.8</v>
      </c>
      <c r="E16" s="11">
        <v>7.5</v>
      </c>
      <c r="F16" s="11">
        <v>9.6</v>
      </c>
      <c r="G16" s="11"/>
      <c r="H16" s="11"/>
      <c r="I16" s="11"/>
      <c r="J16" s="12">
        <f>SUM(D16:I16)</f>
        <v>24.9</v>
      </c>
      <c r="K16" s="12"/>
      <c r="L16" s="12"/>
      <c r="M16" s="20"/>
    </row>
    <row r="17" spans="2:14" ht="21.95" customHeight="1" x14ac:dyDescent="0.25">
      <c r="B17" s="13" t="s">
        <v>22</v>
      </c>
      <c r="C17" s="12" t="s">
        <v>12</v>
      </c>
      <c r="D17" s="11">
        <v>7.9</v>
      </c>
      <c r="E17" s="11">
        <v>7.9</v>
      </c>
      <c r="F17" s="11">
        <v>9.6999999999999993</v>
      </c>
      <c r="G17" s="11"/>
      <c r="H17" s="11"/>
      <c r="I17" s="11">
        <v>5.3</v>
      </c>
      <c r="J17" s="12">
        <f>SUM(D17:I17)</f>
        <v>30.8</v>
      </c>
      <c r="K17" s="12"/>
      <c r="L17" s="12">
        <f>SUM(J16+J17-K17-K16)</f>
        <v>55.7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195</v>
      </c>
      <c r="C19" s="12" t="s">
        <v>11</v>
      </c>
      <c r="D19" s="11">
        <v>8.3000000000000007</v>
      </c>
      <c r="E19" s="11">
        <v>8</v>
      </c>
      <c r="F19" s="11">
        <v>9.4</v>
      </c>
      <c r="G19" s="11"/>
      <c r="H19" s="11"/>
      <c r="I19" s="11"/>
      <c r="J19" s="12">
        <f>SUM(D19:I19)</f>
        <v>25.700000000000003</v>
      </c>
      <c r="K19" s="12"/>
      <c r="L19" s="12"/>
      <c r="M19" s="20"/>
    </row>
    <row r="20" spans="2:14" ht="21.95" customHeight="1" x14ac:dyDescent="0.25">
      <c r="B20" s="13" t="s">
        <v>22</v>
      </c>
      <c r="C20" s="12" t="s">
        <v>12</v>
      </c>
      <c r="D20" s="11">
        <v>6.2</v>
      </c>
      <c r="E20" s="11">
        <v>6.3</v>
      </c>
      <c r="F20" s="11">
        <v>8.5</v>
      </c>
      <c r="G20" s="11"/>
      <c r="H20" s="11"/>
      <c r="I20" s="11">
        <v>4.4000000000000004</v>
      </c>
      <c r="J20" s="12">
        <f>SUM(D20:I20)</f>
        <v>25.4</v>
      </c>
      <c r="K20" s="12"/>
      <c r="L20" s="12">
        <f>SUM(J19+J20-K20-K19)</f>
        <v>51.1</v>
      </c>
      <c r="M20" s="20">
        <f>+RANK(+L20,$L$12:$L$41)</f>
        <v>5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170</v>
      </c>
      <c r="C22" s="12" t="s">
        <v>11</v>
      </c>
      <c r="D22" s="11">
        <v>7.69</v>
      </c>
      <c r="E22" s="11">
        <v>7.6</v>
      </c>
      <c r="F22" s="11">
        <v>8.8000000000000007</v>
      </c>
      <c r="G22" s="11"/>
      <c r="H22" s="11"/>
      <c r="I22" s="11"/>
      <c r="J22" s="12">
        <f>SUM(D22:I22)</f>
        <v>24.09</v>
      </c>
      <c r="K22" s="12"/>
      <c r="L22" s="12"/>
      <c r="M22" s="20"/>
    </row>
    <row r="23" spans="2:14" ht="21.95" customHeight="1" x14ac:dyDescent="0.25">
      <c r="B23" s="13" t="s">
        <v>107</v>
      </c>
      <c r="C23" s="12" t="s">
        <v>12</v>
      </c>
      <c r="D23" s="11">
        <v>8</v>
      </c>
      <c r="E23" s="11">
        <v>7.7</v>
      </c>
      <c r="F23" s="11">
        <v>9.6</v>
      </c>
      <c r="G23" s="11"/>
      <c r="H23" s="11"/>
      <c r="I23" s="11">
        <v>5.3</v>
      </c>
      <c r="J23" s="12">
        <f>SUM(D23:I23)</f>
        <v>30.599999999999998</v>
      </c>
      <c r="K23" s="12"/>
      <c r="L23" s="12">
        <f>SUM(J22+J23-K23-K22)</f>
        <v>54.69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5" t="s">
        <v>198</v>
      </c>
      <c r="C25" s="12" t="s">
        <v>11</v>
      </c>
      <c r="D25" s="11">
        <v>8.5</v>
      </c>
      <c r="E25" s="11">
        <v>8.6</v>
      </c>
      <c r="F25" s="11">
        <v>9.3000000000000007</v>
      </c>
      <c r="G25" s="11"/>
      <c r="H25" s="11"/>
      <c r="I25" s="11"/>
      <c r="J25" s="12">
        <f>SUM(D25:I25)</f>
        <v>26.400000000000002</v>
      </c>
      <c r="K25" s="12"/>
      <c r="L25" s="12"/>
      <c r="M25" s="20"/>
    </row>
    <row r="26" spans="2:14" ht="21.95" customHeight="1" x14ac:dyDescent="0.25">
      <c r="B26" s="13" t="s">
        <v>40</v>
      </c>
      <c r="C26" s="12" t="s">
        <v>12</v>
      </c>
      <c r="D26" s="11">
        <v>6.8</v>
      </c>
      <c r="E26" s="11">
        <v>7</v>
      </c>
      <c r="F26" s="11">
        <v>8.5</v>
      </c>
      <c r="G26" s="11"/>
      <c r="H26" s="11"/>
      <c r="I26" s="11">
        <v>4.4000000000000004</v>
      </c>
      <c r="J26" s="12">
        <f>SUM(D26:I26)</f>
        <v>26.700000000000003</v>
      </c>
      <c r="K26" s="12"/>
      <c r="L26" s="12">
        <f>SUM(J25+J26-K26-K25)</f>
        <v>53.100000000000009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197</v>
      </c>
      <c r="C28" s="12" t="s">
        <v>11</v>
      </c>
      <c r="D28" s="11">
        <v>6.7</v>
      </c>
      <c r="E28" s="11">
        <v>7</v>
      </c>
      <c r="F28" s="11">
        <v>9.4</v>
      </c>
      <c r="G28" s="11"/>
      <c r="H28" s="11"/>
      <c r="I28" s="11"/>
      <c r="J28" s="12">
        <f>SUM(D28:I28)</f>
        <v>23.1</v>
      </c>
      <c r="K28" s="12"/>
      <c r="L28" s="12"/>
      <c r="M28" s="20"/>
    </row>
    <row r="29" spans="2:14" ht="21.95" customHeight="1" x14ac:dyDescent="0.25">
      <c r="B29" s="13" t="s">
        <v>63</v>
      </c>
      <c r="C29" s="12" t="s">
        <v>12</v>
      </c>
      <c r="D29" s="11">
        <v>8.1</v>
      </c>
      <c r="E29" s="11">
        <v>8.4</v>
      </c>
      <c r="F29" s="11">
        <v>9.4</v>
      </c>
      <c r="G29" s="11"/>
      <c r="H29" s="11"/>
      <c r="I29" s="11">
        <v>5.9</v>
      </c>
      <c r="J29" s="12">
        <f>SUM(D29:I29)</f>
        <v>31.799999999999997</v>
      </c>
      <c r="K29" s="12"/>
      <c r="L29" s="12">
        <f>SUM(J28+J29-K29-K28)</f>
        <v>54.9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7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7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7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K16" sqref="K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189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9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204</v>
      </c>
      <c r="C13" s="12" t="s">
        <v>11</v>
      </c>
      <c r="D13" s="11">
        <v>7.8</v>
      </c>
      <c r="E13" s="11">
        <v>7.8</v>
      </c>
      <c r="F13" s="11">
        <v>9.8000000000000007</v>
      </c>
      <c r="G13" s="11"/>
      <c r="H13" s="11"/>
      <c r="I13" s="11"/>
      <c r="J13" s="12">
        <f>SUM(D13:I13)</f>
        <v>25.4</v>
      </c>
      <c r="K13" s="12">
        <v>2</v>
      </c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>
        <v>7.7</v>
      </c>
      <c r="E14" s="11">
        <v>7.7</v>
      </c>
      <c r="F14" s="11">
        <v>9.4</v>
      </c>
      <c r="G14" s="11"/>
      <c r="H14" s="11"/>
      <c r="I14" s="11">
        <v>6.8</v>
      </c>
      <c r="J14" s="12">
        <f>SUM(D14:I14)</f>
        <v>31.6</v>
      </c>
      <c r="K14" s="12"/>
      <c r="L14" s="12">
        <f>SUM(J13+J14-K14-K13)</f>
        <v>55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203</v>
      </c>
      <c r="C16" s="12" t="s">
        <v>11</v>
      </c>
      <c r="D16" s="11">
        <v>0</v>
      </c>
      <c r="E16" s="11">
        <v>0</v>
      </c>
      <c r="F16" s="11">
        <v>0</v>
      </c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 t="s">
        <v>176</v>
      </c>
      <c r="C17" s="12" t="s">
        <v>12</v>
      </c>
      <c r="D17" s="11">
        <v>0</v>
      </c>
      <c r="E17" s="11">
        <v>0</v>
      </c>
      <c r="F17" s="11">
        <v>0</v>
      </c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9" sqref="G1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9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192</v>
      </c>
      <c r="C13" s="12" t="s">
        <v>11</v>
      </c>
      <c r="D13" s="11">
        <v>8.5</v>
      </c>
      <c r="E13" s="11">
        <v>8.1999999999999993</v>
      </c>
      <c r="F13" s="11">
        <v>9.8000000000000007</v>
      </c>
      <c r="G13" s="11"/>
      <c r="H13" s="11"/>
      <c r="I13" s="11"/>
      <c r="J13" s="12">
        <f>SUM(D13:I13)</f>
        <v>26.5</v>
      </c>
      <c r="K13" s="12"/>
      <c r="L13" s="12"/>
      <c r="M13" s="20"/>
    </row>
    <row r="14" spans="2:14" ht="21.95" customHeight="1" x14ac:dyDescent="0.25">
      <c r="B14" s="13" t="s">
        <v>185</v>
      </c>
      <c r="C14" s="12" t="s">
        <v>12</v>
      </c>
      <c r="D14" s="11">
        <v>8.5</v>
      </c>
      <c r="E14" s="11">
        <v>8.8000000000000007</v>
      </c>
      <c r="F14" s="11">
        <v>9.6</v>
      </c>
      <c r="G14" s="11"/>
      <c r="H14" s="11"/>
      <c r="I14" s="11">
        <v>5.9</v>
      </c>
      <c r="J14" s="12">
        <f>SUM(D14:I14)</f>
        <v>32.799999999999997</v>
      </c>
      <c r="K14" s="12"/>
      <c r="L14" s="12">
        <f>SUM(J13+J14-K14-K13)</f>
        <v>59.3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26" sqref="H2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162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9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227</v>
      </c>
      <c r="C13" s="12" t="s">
        <v>11</v>
      </c>
      <c r="D13" s="11">
        <v>3.2</v>
      </c>
      <c r="E13" s="11">
        <v>3.1</v>
      </c>
      <c r="F13" s="11">
        <v>3.8</v>
      </c>
      <c r="G13" s="11"/>
      <c r="H13" s="11"/>
      <c r="I13" s="11"/>
      <c r="J13" s="12">
        <f>SUM(D13:I13)</f>
        <v>10.100000000000001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>
        <v>3.2</v>
      </c>
      <c r="E14" s="11">
        <v>3.1</v>
      </c>
      <c r="F14" s="11">
        <v>3.8</v>
      </c>
      <c r="G14" s="11"/>
      <c r="H14" s="11"/>
      <c r="I14" s="11">
        <v>1.4</v>
      </c>
      <c r="J14" s="12">
        <f>SUM(D14:I14)</f>
        <v>11.500000000000002</v>
      </c>
      <c r="K14" s="12"/>
      <c r="L14" s="12">
        <f>SUM(J13+J14-K14-K13)</f>
        <v>21.6</v>
      </c>
      <c r="M14" s="20">
        <f>+RANK(+L14,$L$12:$L$41)</f>
        <v>4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228</v>
      </c>
      <c r="C16" s="12" t="s">
        <v>11</v>
      </c>
      <c r="D16" s="11">
        <v>7.7</v>
      </c>
      <c r="E16" s="11">
        <v>7.4</v>
      </c>
      <c r="F16" s="11">
        <v>9.6999999999999993</v>
      </c>
      <c r="G16" s="11"/>
      <c r="H16" s="11"/>
      <c r="I16" s="11"/>
      <c r="J16" s="12">
        <f>SUM(D16:I16)</f>
        <v>24.8</v>
      </c>
      <c r="K16" s="12"/>
      <c r="L16" s="12"/>
      <c r="M16" s="20"/>
    </row>
    <row r="17" spans="2:14" ht="21.95" customHeight="1" x14ac:dyDescent="0.25">
      <c r="B17" s="13" t="s">
        <v>107</v>
      </c>
      <c r="C17" s="12" t="s">
        <v>12</v>
      </c>
      <c r="D17" s="11">
        <v>6.7</v>
      </c>
      <c r="E17" s="11">
        <v>7</v>
      </c>
      <c r="F17" s="11">
        <v>9.3000000000000007</v>
      </c>
      <c r="G17" s="11"/>
      <c r="H17" s="11"/>
      <c r="I17" s="11">
        <v>6.2</v>
      </c>
      <c r="J17" s="12">
        <f>SUM(D17:I17)</f>
        <v>29.2</v>
      </c>
      <c r="K17" s="12"/>
      <c r="L17" s="12">
        <f>SUM(J16+J17-K17-K16)</f>
        <v>54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208</v>
      </c>
      <c r="C19" s="12" t="s">
        <v>11</v>
      </c>
      <c r="D19" s="11">
        <v>7.4</v>
      </c>
      <c r="E19" s="11">
        <v>7.7</v>
      </c>
      <c r="F19" s="11">
        <v>9.8000000000000007</v>
      </c>
      <c r="G19" s="11"/>
      <c r="H19" s="11"/>
      <c r="I19" s="11"/>
      <c r="J19" s="12">
        <f>SUM(D19:I19)</f>
        <v>24.900000000000002</v>
      </c>
      <c r="K19" s="12"/>
      <c r="L19" s="12"/>
      <c r="M19" s="20"/>
    </row>
    <row r="20" spans="2:14" ht="21.95" customHeight="1" x14ac:dyDescent="0.25">
      <c r="B20" s="13" t="s">
        <v>107</v>
      </c>
      <c r="C20" s="12" t="s">
        <v>12</v>
      </c>
      <c r="D20" s="11">
        <v>7.5</v>
      </c>
      <c r="E20" s="11">
        <v>7.8</v>
      </c>
      <c r="F20" s="11">
        <v>9.3000000000000007</v>
      </c>
      <c r="G20" s="11"/>
      <c r="H20" s="11"/>
      <c r="I20" s="11">
        <v>6.5</v>
      </c>
      <c r="J20" s="12">
        <f>SUM(D20:I20)</f>
        <v>31.1</v>
      </c>
      <c r="K20" s="12"/>
      <c r="L20" s="12">
        <f>SUM(J19+J20-K20-K19)</f>
        <v>56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209</v>
      </c>
      <c r="C22" s="12" t="s">
        <v>11</v>
      </c>
      <c r="D22" s="11">
        <v>7</v>
      </c>
      <c r="E22" s="11">
        <v>7</v>
      </c>
      <c r="F22" s="11">
        <v>9.3000000000000007</v>
      </c>
      <c r="G22" s="11"/>
      <c r="H22" s="11"/>
      <c r="I22" s="11"/>
      <c r="J22" s="12">
        <f>SUM(D22:I22)</f>
        <v>23.3</v>
      </c>
      <c r="K22" s="12"/>
      <c r="L22" s="12"/>
      <c r="M22" s="20"/>
    </row>
    <row r="23" spans="2:14" ht="21.95" customHeight="1" x14ac:dyDescent="0.25">
      <c r="B23" s="13" t="s">
        <v>107</v>
      </c>
      <c r="C23" s="12" t="s">
        <v>12</v>
      </c>
      <c r="D23" s="11">
        <v>6.5</v>
      </c>
      <c r="E23" s="11">
        <v>6.8</v>
      </c>
      <c r="F23" s="11">
        <v>9.3000000000000007</v>
      </c>
      <c r="G23" s="11"/>
      <c r="H23" s="11"/>
      <c r="I23" s="11">
        <v>6</v>
      </c>
      <c r="J23" s="12">
        <f>SUM(D23:I23)</f>
        <v>28.6</v>
      </c>
      <c r="K23" s="12"/>
      <c r="L23" s="12">
        <f>SUM(J22+J23-K23-K22)</f>
        <v>51.900000000000006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5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5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5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5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5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4" sqref="I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162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9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212</v>
      </c>
      <c r="C13" s="12" t="s">
        <v>11</v>
      </c>
      <c r="D13" s="11">
        <v>8</v>
      </c>
      <c r="E13" s="11">
        <v>8.1999999999999993</v>
      </c>
      <c r="F13" s="11">
        <v>9.6</v>
      </c>
      <c r="G13" s="11"/>
      <c r="H13" s="11"/>
      <c r="I13" s="11"/>
      <c r="J13" s="12">
        <f>SUM(D13:I13)</f>
        <v>25.799999999999997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>
        <v>8.5</v>
      </c>
      <c r="E14" s="11">
        <v>8.8000000000000007</v>
      </c>
      <c r="F14" s="11">
        <v>9.5</v>
      </c>
      <c r="G14" s="11"/>
      <c r="H14" s="11"/>
      <c r="I14" s="11">
        <v>7.1</v>
      </c>
      <c r="J14" s="12">
        <f>SUM(D14:I14)</f>
        <v>33.9</v>
      </c>
      <c r="K14" s="12"/>
      <c r="L14" s="12">
        <f>SUM(J13+J14-K14-K13)</f>
        <v>59.699999999999996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9" sqref="G1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156</v>
      </c>
      <c r="C13" s="12" t="s">
        <v>11</v>
      </c>
      <c r="D13" s="11">
        <v>8.4</v>
      </c>
      <c r="E13" s="11">
        <v>8.4</v>
      </c>
      <c r="F13" s="11">
        <v>9.3000000000000007</v>
      </c>
      <c r="G13" s="11"/>
      <c r="H13" s="11"/>
      <c r="I13" s="11"/>
      <c r="J13" s="12">
        <f>SUM(D13:I13)</f>
        <v>26.1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26.1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5" t="s">
        <v>155</v>
      </c>
      <c r="C16" s="12" t="s">
        <v>11</v>
      </c>
      <c r="D16" s="11">
        <v>6.1</v>
      </c>
      <c r="E16" s="11">
        <v>6.3</v>
      </c>
      <c r="F16" s="11">
        <v>8.3000000000000007</v>
      </c>
      <c r="G16" s="11"/>
      <c r="H16" s="11"/>
      <c r="I16" s="11"/>
      <c r="J16" s="12">
        <f>SUM(D16:I16)</f>
        <v>20.7</v>
      </c>
      <c r="K16" s="12"/>
      <c r="L16" s="12"/>
      <c r="M16" s="20"/>
    </row>
    <row r="17" spans="2:14" ht="21.95" customHeight="1" x14ac:dyDescent="0.25">
      <c r="B17" s="13" t="s">
        <v>40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20.7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3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3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3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17" sqref="H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8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182</v>
      </c>
      <c r="C13" s="12" t="s">
        <v>11</v>
      </c>
      <c r="D13" s="11">
        <v>7.7</v>
      </c>
      <c r="E13" s="11">
        <v>7.8</v>
      </c>
      <c r="F13" s="11">
        <v>9</v>
      </c>
      <c r="G13" s="11"/>
      <c r="H13" s="11"/>
      <c r="I13" s="11"/>
      <c r="J13" s="12">
        <f>SUM(D13:I13)</f>
        <v>24.5</v>
      </c>
      <c r="K13" s="12"/>
      <c r="L13" s="12"/>
      <c r="M13" s="20"/>
    </row>
    <row r="14" spans="2:14" ht="21.95" customHeight="1" x14ac:dyDescent="0.25">
      <c r="B14" s="13" t="s">
        <v>14</v>
      </c>
      <c r="C14" s="12" t="s">
        <v>12</v>
      </c>
      <c r="D14" s="11">
        <v>4.5999999999999996</v>
      </c>
      <c r="E14" s="11">
        <v>4.5999999999999996</v>
      </c>
      <c r="F14" s="11">
        <v>4.5</v>
      </c>
      <c r="G14" s="11"/>
      <c r="H14" s="11"/>
      <c r="I14" s="11">
        <v>3</v>
      </c>
      <c r="J14" s="12">
        <f>SUM(D14:I14)</f>
        <v>16.7</v>
      </c>
      <c r="K14" s="12"/>
      <c r="L14" s="12">
        <f>SUM(J13+J14-K14-K13)</f>
        <v>41.2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5" t="s">
        <v>199</v>
      </c>
      <c r="C16" s="12" t="s">
        <v>11</v>
      </c>
      <c r="D16" s="11">
        <v>7.5</v>
      </c>
      <c r="E16" s="11">
        <v>7.2</v>
      </c>
      <c r="F16" s="11">
        <v>9.8000000000000007</v>
      </c>
      <c r="G16" s="11"/>
      <c r="H16" s="11"/>
      <c r="I16" s="11"/>
      <c r="J16" s="12">
        <f>SUM(D16:I16)</f>
        <v>24.5</v>
      </c>
      <c r="K16" s="12"/>
      <c r="L16" s="12"/>
      <c r="M16" s="20"/>
    </row>
    <row r="17" spans="2:14" ht="21.95" customHeight="1" x14ac:dyDescent="0.25">
      <c r="B17" s="13" t="s">
        <v>40</v>
      </c>
      <c r="C17" s="12" t="s">
        <v>12</v>
      </c>
      <c r="D17" s="11">
        <v>7.8</v>
      </c>
      <c r="E17" s="11">
        <v>7.5</v>
      </c>
      <c r="F17" s="11">
        <v>9.6999999999999993</v>
      </c>
      <c r="G17" s="11"/>
      <c r="H17" s="11"/>
      <c r="I17" s="11">
        <v>5</v>
      </c>
      <c r="J17" s="12">
        <f>SUM(D17:I17)</f>
        <v>30</v>
      </c>
      <c r="K17" s="12"/>
      <c r="L17" s="12">
        <f>SUM(J16+J17-K17-K16)</f>
        <v>54.5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3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3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3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23" sqref="H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162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8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201</v>
      </c>
      <c r="C13" s="12" t="s">
        <v>11</v>
      </c>
      <c r="D13" s="11">
        <v>8.1999999999999993</v>
      </c>
      <c r="E13" s="11">
        <v>8.5</v>
      </c>
      <c r="F13" s="11">
        <v>9.4</v>
      </c>
      <c r="G13" s="11"/>
      <c r="H13" s="11"/>
      <c r="I13" s="11"/>
      <c r="J13" s="12">
        <f>SUM(D13:I13)</f>
        <v>26.1</v>
      </c>
      <c r="K13" s="12"/>
      <c r="L13" s="12"/>
      <c r="M13" s="20"/>
    </row>
    <row r="14" spans="2:14" ht="21.95" customHeight="1" x14ac:dyDescent="0.25">
      <c r="B14" s="13" t="s">
        <v>63</v>
      </c>
      <c r="C14" s="12" t="s">
        <v>12</v>
      </c>
      <c r="D14" s="11">
        <v>6.6</v>
      </c>
      <c r="E14" s="11">
        <v>6.9</v>
      </c>
      <c r="F14" s="11">
        <v>7</v>
      </c>
      <c r="G14" s="11"/>
      <c r="H14" s="11"/>
      <c r="I14" s="11">
        <v>4.4000000000000004</v>
      </c>
      <c r="J14" s="12">
        <f>SUM(D14:I14)</f>
        <v>24.9</v>
      </c>
      <c r="K14" s="12"/>
      <c r="L14" s="12">
        <f>SUM(J13+J14-K14-K13)</f>
        <v>51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202</v>
      </c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 t="s">
        <v>236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4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210</v>
      </c>
      <c r="C19" s="12" t="s">
        <v>11</v>
      </c>
      <c r="D19" s="11">
        <v>7.9</v>
      </c>
      <c r="E19" s="11">
        <v>7.7</v>
      </c>
      <c r="F19" s="11">
        <v>9.1999999999999993</v>
      </c>
      <c r="G19" s="11"/>
      <c r="H19" s="11"/>
      <c r="I19" s="11"/>
      <c r="J19" s="12">
        <f>SUM(D19:I19)</f>
        <v>24.8</v>
      </c>
      <c r="K19" s="12"/>
      <c r="L19" s="12"/>
      <c r="M19" s="20"/>
    </row>
    <row r="20" spans="2:14" ht="21.95" customHeight="1" x14ac:dyDescent="0.25">
      <c r="B20" s="13" t="s">
        <v>14</v>
      </c>
      <c r="C20" s="12" t="s">
        <v>12</v>
      </c>
      <c r="D20" s="11">
        <v>7.5</v>
      </c>
      <c r="E20" s="11">
        <v>7.4</v>
      </c>
      <c r="F20" s="11">
        <v>9.1</v>
      </c>
      <c r="G20" s="11"/>
      <c r="H20" s="11"/>
      <c r="I20" s="11">
        <v>5.0999999999999996</v>
      </c>
      <c r="J20" s="12">
        <f>SUM(D20:I20)</f>
        <v>29.1</v>
      </c>
      <c r="K20" s="12"/>
      <c r="L20" s="12">
        <f>SUM(J19+J20-K20-K19)</f>
        <v>53.900000000000006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184</v>
      </c>
      <c r="C22" s="12" t="s">
        <v>11</v>
      </c>
      <c r="D22" s="11">
        <v>7.7</v>
      </c>
      <c r="E22" s="11">
        <v>7.9</v>
      </c>
      <c r="F22" s="11">
        <v>9.6999999999999993</v>
      </c>
      <c r="G22" s="11"/>
      <c r="H22" s="11"/>
      <c r="I22" s="11"/>
      <c r="J22" s="12">
        <f>SUM(D22:I22)</f>
        <v>25.3</v>
      </c>
      <c r="K22" s="12"/>
      <c r="L22" s="12"/>
      <c r="M22" s="20"/>
    </row>
    <row r="23" spans="2:14" ht="21.95" customHeight="1" x14ac:dyDescent="0.25">
      <c r="B23" s="13" t="s">
        <v>185</v>
      </c>
      <c r="C23" s="12" t="s">
        <v>12</v>
      </c>
      <c r="D23" s="11">
        <v>5.4</v>
      </c>
      <c r="E23" s="11">
        <v>5.7</v>
      </c>
      <c r="F23" s="11">
        <v>6.4</v>
      </c>
      <c r="G23" s="11"/>
      <c r="H23" s="11"/>
      <c r="I23" s="11">
        <v>3.8</v>
      </c>
      <c r="J23" s="12">
        <f>SUM(D23:I23)</f>
        <v>21.3</v>
      </c>
      <c r="K23" s="12"/>
      <c r="L23" s="12">
        <f>SUM(J22+J23-K23-K22)</f>
        <v>46.6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4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4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4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4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3" sqref="F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1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16</v>
      </c>
      <c r="C13" s="12" t="s">
        <v>11</v>
      </c>
      <c r="D13" s="11">
        <v>4</v>
      </c>
      <c r="E13" s="11">
        <v>4.3</v>
      </c>
      <c r="F13" s="11">
        <v>5</v>
      </c>
      <c r="G13" s="11"/>
      <c r="H13" s="11"/>
      <c r="I13" s="11"/>
      <c r="J13" s="12">
        <f>SUM(D13:I13)</f>
        <v>13.3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13.3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23" sqref="I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32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2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33</v>
      </c>
      <c r="C13" s="12" t="s">
        <v>11</v>
      </c>
      <c r="D13" s="11">
        <v>7.2</v>
      </c>
      <c r="E13" s="11">
        <v>7.5</v>
      </c>
      <c r="F13" s="11">
        <v>8.6</v>
      </c>
      <c r="G13" s="11"/>
      <c r="H13" s="11"/>
      <c r="I13" s="11"/>
      <c r="J13" s="12">
        <f>SUM(D13:I13)</f>
        <v>23.299999999999997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23.299999999999997</v>
      </c>
      <c r="M14" s="20">
        <f>+RANK(+L14,$L$12:$L$41)</f>
        <v>3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36</v>
      </c>
      <c r="C16" s="12" t="s">
        <v>11</v>
      </c>
      <c r="D16" s="11">
        <v>7.3</v>
      </c>
      <c r="E16" s="11">
        <v>7.2</v>
      </c>
      <c r="F16" s="11">
        <v>8.8000000000000007</v>
      </c>
      <c r="G16" s="11"/>
      <c r="H16" s="11"/>
      <c r="I16" s="11"/>
      <c r="J16" s="12">
        <f>SUM(D16:I16)</f>
        <v>23.3</v>
      </c>
      <c r="K16" s="12"/>
      <c r="L16" s="12"/>
      <c r="M16" s="20"/>
    </row>
    <row r="17" spans="2:14" ht="21.95" customHeight="1" x14ac:dyDescent="0.25">
      <c r="B17" s="13" t="s">
        <v>31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23.3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35</v>
      </c>
      <c r="C19" s="12" t="s">
        <v>11</v>
      </c>
      <c r="D19" s="11">
        <v>3</v>
      </c>
      <c r="E19" s="11">
        <v>3.3</v>
      </c>
      <c r="F19" s="11">
        <v>3.7</v>
      </c>
      <c r="G19" s="11"/>
      <c r="H19" s="11"/>
      <c r="I19" s="11"/>
      <c r="J19" s="12">
        <f>SUM(D19:I19)</f>
        <v>10</v>
      </c>
      <c r="K19" s="12"/>
      <c r="L19" s="12"/>
      <c r="M19" s="20"/>
    </row>
    <row r="20" spans="2:14" ht="21.95" customHeight="1" x14ac:dyDescent="0.25">
      <c r="B20" s="13" t="s">
        <v>31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10</v>
      </c>
      <c r="M20" s="20">
        <f>+RANK(+L20,$L$12:$L$41)</f>
        <v>4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56</v>
      </c>
      <c r="C22" s="12" t="s">
        <v>11</v>
      </c>
      <c r="D22" s="11">
        <v>8.1999999999999993</v>
      </c>
      <c r="E22" s="11">
        <v>8.1999999999999993</v>
      </c>
      <c r="F22" s="11">
        <v>9.6999999999999993</v>
      </c>
      <c r="G22" s="11"/>
      <c r="H22" s="11"/>
      <c r="I22" s="11"/>
      <c r="J22" s="12">
        <f>SUM(D22:I22)</f>
        <v>26.099999999999998</v>
      </c>
      <c r="K22" s="12"/>
      <c r="L22" s="12"/>
      <c r="M22" s="20"/>
    </row>
    <row r="23" spans="2:14" ht="21.95" customHeight="1" x14ac:dyDescent="0.25">
      <c r="B23" s="13" t="s">
        <v>57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26.099999999999998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5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5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5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5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5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8" sqref="I1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</v>
      </c>
      <c r="H8" s="41"/>
      <c r="I8" s="41"/>
      <c r="J8" s="4"/>
      <c r="K8" s="4"/>
    </row>
    <row r="9" spans="2:14" ht="12.95" customHeight="1" x14ac:dyDescent="0.25">
      <c r="D9" s="4"/>
      <c r="E9" s="5"/>
      <c r="F9" s="5"/>
      <c r="G9" s="6"/>
      <c r="H9" s="6"/>
      <c r="I9" s="6"/>
      <c r="J9" s="4"/>
      <c r="K9" s="4"/>
    </row>
    <row r="10" spans="2:14" ht="16.5" customHeight="1" x14ac:dyDescent="0.25">
      <c r="B10" s="5" t="s">
        <v>2</v>
      </c>
      <c r="C10" s="36" t="s">
        <v>19</v>
      </c>
      <c r="D10" s="36"/>
      <c r="F10" s="5" t="s">
        <v>3</v>
      </c>
      <c r="G10" s="36">
        <v>2</v>
      </c>
      <c r="H10" s="36"/>
      <c r="I10" s="36"/>
      <c r="J10" s="37" t="s">
        <v>4</v>
      </c>
      <c r="K10" s="37"/>
      <c r="L10" s="7" t="s">
        <v>20</v>
      </c>
      <c r="M10" s="8"/>
    </row>
    <row r="11" spans="2:14" ht="16.5" customHeight="1" x14ac:dyDescent="0.25">
      <c r="B11" s="5"/>
      <c r="C11" s="9"/>
      <c r="D11" s="3"/>
      <c r="F11" s="5"/>
      <c r="G11" s="6"/>
      <c r="H11" s="10"/>
      <c r="I11" s="10"/>
      <c r="K11" s="5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23</v>
      </c>
      <c r="C13" s="12" t="s">
        <v>11</v>
      </c>
      <c r="D13" s="11">
        <v>7.7</v>
      </c>
      <c r="E13" s="11">
        <v>8</v>
      </c>
      <c r="F13" s="11">
        <v>9.6999999999999993</v>
      </c>
      <c r="G13" s="11"/>
      <c r="H13" s="11"/>
      <c r="I13" s="11"/>
      <c r="J13" s="12">
        <f>SUM(D13:I13)</f>
        <v>25.4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25.4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15</v>
      </c>
      <c r="C16" s="12" t="s">
        <v>11</v>
      </c>
      <c r="D16" s="11">
        <v>6.6</v>
      </c>
      <c r="E16" s="11">
        <v>6.3</v>
      </c>
      <c r="F16" s="11">
        <v>7.9</v>
      </c>
      <c r="G16" s="11"/>
      <c r="H16" s="11"/>
      <c r="I16" s="11"/>
      <c r="J16" s="12">
        <f>SUM(D16:I16)</f>
        <v>20.799999999999997</v>
      </c>
      <c r="K16" s="12"/>
      <c r="L16" s="12"/>
      <c r="M16" s="20"/>
    </row>
    <row r="17" spans="2:14" ht="21.95" customHeight="1" x14ac:dyDescent="0.25">
      <c r="B17" s="13" t="s">
        <v>14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20.799999999999997</v>
      </c>
      <c r="M17" s="20">
        <f>+RANK(+L17,$L$12:$L$41)</f>
        <v>4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30</v>
      </c>
      <c r="C19" s="12" t="s">
        <v>11</v>
      </c>
      <c r="D19" s="11">
        <v>1.4</v>
      </c>
      <c r="E19" s="11">
        <v>1.5</v>
      </c>
      <c r="F19" s="11">
        <v>1.8</v>
      </c>
      <c r="G19" s="11"/>
      <c r="H19" s="11"/>
      <c r="I19" s="11"/>
      <c r="J19" s="12">
        <f>SUM(D19:I19)</f>
        <v>4.7</v>
      </c>
      <c r="K19" s="12"/>
      <c r="L19" s="12"/>
      <c r="M19" s="20"/>
    </row>
    <row r="20" spans="2:14" ht="21.95" customHeight="1" x14ac:dyDescent="0.25">
      <c r="B20" s="13" t="s">
        <v>31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4.7</v>
      </c>
      <c r="M20" s="20">
        <f>+RANK(+L20,$L$12:$L$41)</f>
        <v>5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13</v>
      </c>
      <c r="C22" s="12" t="s">
        <v>11</v>
      </c>
      <c r="D22" s="11">
        <v>7</v>
      </c>
      <c r="E22" s="11">
        <v>7.2</v>
      </c>
      <c r="F22" s="11">
        <v>8.9</v>
      </c>
      <c r="G22" s="11"/>
      <c r="H22" s="11"/>
      <c r="I22" s="11"/>
      <c r="J22" s="12">
        <f>SUM(D22:I22)</f>
        <v>23.1</v>
      </c>
      <c r="K22" s="12"/>
      <c r="L22" s="12"/>
      <c r="M22" s="20"/>
    </row>
    <row r="23" spans="2:14" ht="21.95" customHeight="1" x14ac:dyDescent="0.25">
      <c r="B23" s="13" t="s">
        <v>14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23.1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21</v>
      </c>
      <c r="C25" s="12" t="s">
        <v>11</v>
      </c>
      <c r="D25" s="11">
        <v>7.9</v>
      </c>
      <c r="E25" s="11">
        <v>8</v>
      </c>
      <c r="F25" s="11">
        <v>9.8000000000000007</v>
      </c>
      <c r="G25" s="11"/>
      <c r="H25" s="11"/>
      <c r="I25" s="11"/>
      <c r="J25" s="12">
        <f>SUM(D25:I25)</f>
        <v>25.700000000000003</v>
      </c>
      <c r="K25" s="12"/>
      <c r="L25" s="12"/>
      <c r="M25" s="20"/>
    </row>
    <row r="26" spans="2:14" ht="21.95" customHeight="1" x14ac:dyDescent="0.25">
      <c r="B26" s="13" t="s">
        <v>22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25.700000000000003</v>
      </c>
      <c r="M26" s="20">
        <f>+RANK(+L26,$L$12:$L$41)</f>
        <v>1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9" sqref="D2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2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38</v>
      </c>
      <c r="C13" s="12" t="s">
        <v>11</v>
      </c>
      <c r="D13" s="11">
        <v>2.2999999999999998</v>
      </c>
      <c r="E13" s="11">
        <v>2.2000000000000002</v>
      </c>
      <c r="F13" s="11">
        <v>2.9</v>
      </c>
      <c r="G13" s="11"/>
      <c r="H13" s="11"/>
      <c r="I13" s="11"/>
      <c r="J13" s="12">
        <f>SUM(D13:I13)</f>
        <v>7.4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7.4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237</v>
      </c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6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77</v>
      </c>
      <c r="C19" s="12" t="s">
        <v>11</v>
      </c>
      <c r="D19" s="11">
        <v>8.8000000000000007</v>
      </c>
      <c r="E19" s="11">
        <v>8.5</v>
      </c>
      <c r="F19" s="11">
        <v>9.9</v>
      </c>
      <c r="G19" s="11"/>
      <c r="H19" s="11"/>
      <c r="I19" s="11"/>
      <c r="J19" s="12">
        <f>SUM(D19:I19)</f>
        <v>27.200000000000003</v>
      </c>
      <c r="K19" s="12"/>
      <c r="L19" s="12"/>
      <c r="M19" s="20"/>
    </row>
    <row r="20" spans="2:14" ht="21.95" customHeight="1" x14ac:dyDescent="0.25">
      <c r="B20" s="13" t="s">
        <v>22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27.200000000000003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67</v>
      </c>
      <c r="C22" s="12" t="s">
        <v>11</v>
      </c>
      <c r="D22" s="11">
        <v>7.8</v>
      </c>
      <c r="E22" s="11">
        <v>7.8</v>
      </c>
      <c r="F22" s="11">
        <v>9.8000000000000007</v>
      </c>
      <c r="G22" s="11"/>
      <c r="H22" s="11"/>
      <c r="I22" s="11"/>
      <c r="J22" s="12">
        <f>SUM(D22:I22)</f>
        <v>25.4</v>
      </c>
      <c r="K22" s="12"/>
      <c r="L22" s="12"/>
      <c r="M22" s="20"/>
    </row>
    <row r="23" spans="2:14" ht="21.95" customHeight="1" x14ac:dyDescent="0.25">
      <c r="B23" s="13" t="s">
        <v>34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25.4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24</v>
      </c>
      <c r="C25" s="12" t="s">
        <v>11</v>
      </c>
      <c r="D25" s="11">
        <v>2.9</v>
      </c>
      <c r="E25" s="11">
        <v>3.1</v>
      </c>
      <c r="F25" s="11">
        <v>3.4</v>
      </c>
      <c r="G25" s="11"/>
      <c r="H25" s="11"/>
      <c r="I25" s="11"/>
      <c r="J25" s="12">
        <f>SUM(D25:I25)</f>
        <v>9.4</v>
      </c>
      <c r="K25" s="12"/>
      <c r="L25" s="12"/>
      <c r="M25" s="20"/>
    </row>
    <row r="26" spans="2:14" ht="21.95" customHeight="1" x14ac:dyDescent="0.25">
      <c r="B26" s="13" t="s">
        <v>25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9.4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37</v>
      </c>
      <c r="C28" s="12" t="s">
        <v>11</v>
      </c>
      <c r="D28" s="11">
        <v>7.6</v>
      </c>
      <c r="E28" s="11">
        <v>7.5</v>
      </c>
      <c r="F28" s="11">
        <v>9.6999999999999993</v>
      </c>
      <c r="G28" s="11"/>
      <c r="H28" s="11"/>
      <c r="I28" s="11"/>
      <c r="J28" s="12">
        <f>SUM(D28:I28)</f>
        <v>24.799999999999997</v>
      </c>
      <c r="K28" s="12"/>
      <c r="L28" s="12"/>
      <c r="M28" s="20"/>
    </row>
    <row r="29" spans="2:14" ht="21.95" customHeight="1" x14ac:dyDescent="0.25">
      <c r="B29" s="13" t="s">
        <v>34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24.799999999999997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3" sqref="D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2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32" t="s">
        <v>39</v>
      </c>
      <c r="C13" s="12" t="s">
        <v>11</v>
      </c>
      <c r="D13" s="11">
        <v>7.1</v>
      </c>
      <c r="E13" s="11">
        <v>7.2</v>
      </c>
      <c r="F13" s="11">
        <v>9.3000000000000007</v>
      </c>
      <c r="G13" s="11"/>
      <c r="H13" s="11"/>
      <c r="I13" s="11"/>
      <c r="J13" s="12">
        <f>SUM(D13:I13)</f>
        <v>23.6</v>
      </c>
      <c r="K13" s="12"/>
      <c r="L13" s="12"/>
      <c r="M13" s="20"/>
    </row>
    <row r="14" spans="2:14" ht="21.95" customHeight="1" x14ac:dyDescent="0.25">
      <c r="B14" s="13" t="s">
        <v>40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23.6</v>
      </c>
      <c r="M14" s="20">
        <f>+RANK(+L14,$L$12:$L$41)</f>
        <v>3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43</v>
      </c>
      <c r="C16" s="12" t="s">
        <v>11</v>
      </c>
      <c r="D16" s="11">
        <v>7.4</v>
      </c>
      <c r="E16" s="11">
        <v>7.5</v>
      </c>
      <c r="F16" s="11">
        <v>9.6999999999999993</v>
      </c>
      <c r="G16" s="11"/>
      <c r="H16" s="11"/>
      <c r="I16" s="11"/>
      <c r="J16" s="12">
        <f>SUM(D16:I16)</f>
        <v>24.6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24.6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42</v>
      </c>
      <c r="C19" s="12" t="s">
        <v>11</v>
      </c>
      <c r="D19" s="11">
        <v>3.3</v>
      </c>
      <c r="E19" s="11">
        <v>3.5</v>
      </c>
      <c r="F19" s="11">
        <v>4.4000000000000004</v>
      </c>
      <c r="G19" s="11"/>
      <c r="H19" s="11"/>
      <c r="I19" s="11"/>
      <c r="J19" s="12">
        <f>SUM(D19:I19)</f>
        <v>11.2</v>
      </c>
      <c r="K19" s="12"/>
      <c r="L19" s="12"/>
      <c r="M19" s="20"/>
    </row>
    <row r="20" spans="2:14" ht="21.95" customHeight="1" x14ac:dyDescent="0.25">
      <c r="B20" s="13" t="s">
        <v>31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11.2</v>
      </c>
      <c r="M20" s="20">
        <f>+RANK(+L20,$L$12:$L$41)</f>
        <v>4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41</v>
      </c>
      <c r="C22" s="12" t="s">
        <v>11</v>
      </c>
      <c r="D22" s="11">
        <v>7.6</v>
      </c>
      <c r="E22" s="11">
        <v>7.9</v>
      </c>
      <c r="F22" s="11">
        <v>9.6999999999999993</v>
      </c>
      <c r="G22" s="11"/>
      <c r="H22" s="11"/>
      <c r="I22" s="11"/>
      <c r="J22" s="12">
        <f>SUM(D22:I22)</f>
        <v>25.2</v>
      </c>
      <c r="K22" s="12"/>
      <c r="L22" s="12"/>
      <c r="M22" s="20"/>
    </row>
    <row r="23" spans="2:14" ht="21.95" customHeight="1" x14ac:dyDescent="0.25">
      <c r="B23" s="13" t="s">
        <v>34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25.2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5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5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5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5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5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22" sqref="F2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2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90</v>
      </c>
      <c r="C13" s="12" t="s">
        <v>11</v>
      </c>
      <c r="D13" s="11">
        <v>7.5</v>
      </c>
      <c r="E13" s="11">
        <v>7.4</v>
      </c>
      <c r="F13" s="11">
        <v>9.9</v>
      </c>
      <c r="G13" s="11"/>
      <c r="H13" s="11"/>
      <c r="I13" s="11"/>
      <c r="J13" s="12">
        <f>SUM(D13:I13)</f>
        <v>24.8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24.8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26</v>
      </c>
      <c r="C16" s="12" t="s">
        <v>11</v>
      </c>
      <c r="D16" s="11">
        <v>7.7</v>
      </c>
      <c r="E16" s="11">
        <v>7.4</v>
      </c>
      <c r="F16" s="11">
        <v>9.8000000000000007</v>
      </c>
      <c r="G16" s="11"/>
      <c r="H16" s="11"/>
      <c r="I16" s="11"/>
      <c r="J16" s="12">
        <f>SUM(D16:I16)</f>
        <v>24.900000000000002</v>
      </c>
      <c r="K16" s="12"/>
      <c r="L16" s="12"/>
      <c r="M16" s="20"/>
    </row>
    <row r="17" spans="2:14" ht="21.95" customHeight="1" x14ac:dyDescent="0.25">
      <c r="B17" s="13" t="s">
        <v>25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24.900000000000002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81</v>
      </c>
      <c r="C19" s="12" t="s">
        <v>11</v>
      </c>
      <c r="D19" s="11">
        <v>7.5</v>
      </c>
      <c r="E19" s="11">
        <v>7.5</v>
      </c>
      <c r="F19" s="11">
        <v>8.9</v>
      </c>
      <c r="G19" s="11"/>
      <c r="H19" s="11"/>
      <c r="I19" s="11"/>
      <c r="J19" s="12">
        <f>SUM(D19:I19)</f>
        <v>23.9</v>
      </c>
      <c r="K19" s="12"/>
      <c r="L19" s="12"/>
      <c r="M19" s="20"/>
    </row>
    <row r="20" spans="2:14" ht="21.95" customHeight="1" x14ac:dyDescent="0.25">
      <c r="B20" s="13" t="s">
        <v>34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23.9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83</v>
      </c>
      <c r="C22" s="12" t="s">
        <v>11</v>
      </c>
      <c r="D22" s="11">
        <v>6.6</v>
      </c>
      <c r="E22" s="11">
        <v>6.4</v>
      </c>
      <c r="F22" s="11">
        <v>8.6</v>
      </c>
      <c r="G22" s="11"/>
      <c r="H22" s="11"/>
      <c r="I22" s="11"/>
      <c r="J22" s="12">
        <f>SUM(D22:I22)</f>
        <v>21.6</v>
      </c>
      <c r="K22" s="12"/>
      <c r="L22" s="12"/>
      <c r="M22" s="20"/>
    </row>
    <row r="23" spans="2:14" ht="21.95" customHeight="1" x14ac:dyDescent="0.25">
      <c r="B23" s="13" t="s">
        <v>234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21.6</v>
      </c>
      <c r="M23" s="20">
        <f>+RANK(+L23,$L$12:$L$41)</f>
        <v>4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5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5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5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5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5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20" sqref="F2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2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45</v>
      </c>
      <c r="C13" s="12" t="s">
        <v>11</v>
      </c>
      <c r="D13" s="11">
        <v>8</v>
      </c>
      <c r="E13" s="11">
        <v>7.9</v>
      </c>
      <c r="F13" s="11">
        <v>9.8000000000000007</v>
      </c>
      <c r="G13" s="11"/>
      <c r="H13" s="11"/>
      <c r="I13" s="11"/>
      <c r="J13" s="12">
        <f>SUM(D13:I13)</f>
        <v>25.700000000000003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25.700000000000003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4" sqref="F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3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29</v>
      </c>
      <c r="C13" s="12" t="s">
        <v>11</v>
      </c>
      <c r="D13" s="11">
        <v>7.4</v>
      </c>
      <c r="E13" s="11">
        <v>7.3</v>
      </c>
      <c r="F13" s="11">
        <v>9.4</v>
      </c>
      <c r="G13" s="11"/>
      <c r="H13" s="11"/>
      <c r="I13" s="11"/>
      <c r="J13" s="12">
        <f>SUM(D13:I13)</f>
        <v>24.1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24.1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6" sqref="F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162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186</v>
      </c>
      <c r="C13" s="12" t="s">
        <v>11</v>
      </c>
      <c r="D13" s="11">
        <v>0</v>
      </c>
      <c r="E13" s="11">
        <v>0</v>
      </c>
      <c r="F13" s="11">
        <v>0</v>
      </c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176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183</v>
      </c>
      <c r="C16" s="12" t="s">
        <v>11</v>
      </c>
      <c r="D16" s="11">
        <v>7.7</v>
      </c>
      <c r="E16" s="11">
        <v>7.6</v>
      </c>
      <c r="F16" s="11">
        <v>9.4</v>
      </c>
      <c r="G16" s="11"/>
      <c r="H16" s="11"/>
      <c r="I16" s="11"/>
      <c r="J16" s="12">
        <f>SUM(D16:I16)</f>
        <v>24.700000000000003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24.700000000000003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E17" sqref="E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32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3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48</v>
      </c>
      <c r="C13" s="12" t="s">
        <v>11</v>
      </c>
      <c r="D13" s="11">
        <v>7.9</v>
      </c>
      <c r="E13" s="11">
        <v>8.1</v>
      </c>
      <c r="F13" s="11">
        <v>9.6999999999999993</v>
      </c>
      <c r="G13" s="11"/>
      <c r="H13" s="11"/>
      <c r="I13" s="11"/>
      <c r="J13" s="12">
        <f>SUM(D13:I13)</f>
        <v>25.7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25.7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29" sqref="F2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46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4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47</v>
      </c>
      <c r="C13" s="12" t="s">
        <v>11</v>
      </c>
      <c r="D13" s="11">
        <v>8.1</v>
      </c>
      <c r="E13" s="11">
        <v>8.4</v>
      </c>
      <c r="F13" s="11">
        <v>9.9</v>
      </c>
      <c r="G13" s="11"/>
      <c r="H13" s="11"/>
      <c r="I13" s="11"/>
      <c r="J13" s="12">
        <f>SUM(D13:I13)</f>
        <v>26.4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26.4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4" t="s">
        <v>50</v>
      </c>
      <c r="C16" s="12" t="s">
        <v>11</v>
      </c>
      <c r="D16" s="11">
        <v>7.4</v>
      </c>
      <c r="E16" s="11">
        <v>7.6</v>
      </c>
      <c r="F16" s="11">
        <v>8.9</v>
      </c>
      <c r="G16" s="11"/>
      <c r="H16" s="11"/>
      <c r="I16" s="11"/>
      <c r="J16" s="12">
        <f>SUM(D16:I16)</f>
        <v>23.9</v>
      </c>
      <c r="K16" s="12"/>
      <c r="L16" s="12"/>
      <c r="M16" s="20"/>
    </row>
    <row r="17" spans="2:14" ht="21.95" customHeight="1" x14ac:dyDescent="0.25">
      <c r="B17" s="13" t="s">
        <v>17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23.9</v>
      </c>
      <c r="M17" s="20">
        <f>+RANK(+L17,$L$12:$L$41)</f>
        <v>7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 t="s">
        <v>61</v>
      </c>
      <c r="C19" s="12" t="s">
        <v>11</v>
      </c>
      <c r="D19" s="11">
        <v>6.6</v>
      </c>
      <c r="E19" s="11">
        <v>6.7</v>
      </c>
      <c r="F19" s="11">
        <v>8.5</v>
      </c>
      <c r="G19" s="11"/>
      <c r="H19" s="11"/>
      <c r="I19" s="11"/>
      <c r="J19" s="12">
        <f>SUM(D19:I19)</f>
        <v>21.8</v>
      </c>
      <c r="K19" s="12"/>
      <c r="L19" s="12"/>
      <c r="M19" s="20"/>
    </row>
    <row r="20" spans="2:14" ht="21.95" customHeight="1" x14ac:dyDescent="0.25">
      <c r="B20" s="13" t="s">
        <v>17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21.8</v>
      </c>
      <c r="M20" s="20">
        <f>+RANK(+L20,$L$12:$L$41)</f>
        <v>8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51</v>
      </c>
      <c r="C22" s="12" t="s">
        <v>11</v>
      </c>
      <c r="D22" s="11">
        <v>8.4</v>
      </c>
      <c r="E22" s="11">
        <v>8.6999999999999993</v>
      </c>
      <c r="F22" s="11">
        <v>9.6999999999999993</v>
      </c>
      <c r="G22" s="11"/>
      <c r="H22" s="11"/>
      <c r="I22" s="11"/>
      <c r="J22" s="12">
        <f>SUM(D22:I22)</f>
        <v>26.8</v>
      </c>
      <c r="K22" s="12"/>
      <c r="L22" s="12"/>
      <c r="M22" s="20"/>
    </row>
    <row r="23" spans="2:14" ht="21.95" customHeight="1" x14ac:dyDescent="0.25">
      <c r="B23" s="13" t="s">
        <v>22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26.8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4" t="s">
        <v>60</v>
      </c>
      <c r="C25" s="12" t="s">
        <v>11</v>
      </c>
      <c r="D25" s="11">
        <v>8.1</v>
      </c>
      <c r="E25" s="11">
        <v>7.9</v>
      </c>
      <c r="F25" s="11">
        <v>9.8000000000000007</v>
      </c>
      <c r="G25" s="11"/>
      <c r="H25" s="11"/>
      <c r="I25" s="11"/>
      <c r="J25" s="12">
        <f>SUM(D25:I25)</f>
        <v>25.8</v>
      </c>
      <c r="K25" s="12"/>
      <c r="L25" s="12"/>
      <c r="M25" s="20"/>
    </row>
    <row r="26" spans="2:14" ht="21.95" customHeight="1" x14ac:dyDescent="0.25">
      <c r="B26" s="13" t="s">
        <v>17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25.8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4" t="s">
        <v>59</v>
      </c>
      <c r="C28" s="12" t="s">
        <v>11</v>
      </c>
      <c r="D28" s="11">
        <v>7.4</v>
      </c>
      <c r="E28" s="11">
        <v>7.2</v>
      </c>
      <c r="F28" s="11">
        <v>9.4</v>
      </c>
      <c r="G28" s="11"/>
      <c r="H28" s="11"/>
      <c r="I28" s="11"/>
      <c r="J28" s="12">
        <f>SUM(D28:I28)</f>
        <v>24</v>
      </c>
      <c r="K28" s="12"/>
      <c r="L28" s="12"/>
      <c r="M28" s="20"/>
    </row>
    <row r="29" spans="2:14" ht="21.95" customHeight="1" x14ac:dyDescent="0.25">
      <c r="B29" s="13" t="s">
        <v>17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58</v>
      </c>
      <c r="C31" s="12" t="s">
        <v>11</v>
      </c>
      <c r="D31" s="11">
        <v>2.9</v>
      </c>
      <c r="E31" s="11">
        <v>3.2</v>
      </c>
      <c r="F31" s="11">
        <v>3.2</v>
      </c>
      <c r="G31" s="11"/>
      <c r="H31" s="11"/>
      <c r="I31" s="11"/>
      <c r="J31" s="12">
        <f>SUM(D31:I31)</f>
        <v>9.3000000000000007</v>
      </c>
      <c r="K31" s="12"/>
      <c r="L31" s="12"/>
      <c r="M31" s="20"/>
    </row>
    <row r="32" spans="2:14" ht="21.95" customHeight="1" x14ac:dyDescent="0.25">
      <c r="B32" s="13" t="s">
        <v>22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9.3000000000000007</v>
      </c>
      <c r="M32" s="20">
        <f>+RANK(+L32,$L$12:$L$41)</f>
        <v>9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55</v>
      </c>
      <c r="C34" s="12" t="s">
        <v>11</v>
      </c>
      <c r="D34" s="11">
        <v>7.2</v>
      </c>
      <c r="E34" s="11">
        <v>7.4</v>
      </c>
      <c r="F34" s="11">
        <v>9.5</v>
      </c>
      <c r="G34" s="11"/>
      <c r="H34" s="11"/>
      <c r="I34" s="11"/>
      <c r="J34" s="12">
        <f>SUM(D34:I34)</f>
        <v>24.1</v>
      </c>
      <c r="K34" s="12"/>
      <c r="L34" s="12"/>
      <c r="M34" s="20"/>
    </row>
    <row r="35" spans="2:14" ht="21.95" customHeight="1" x14ac:dyDescent="0.25">
      <c r="B35" s="13" t="s">
        <v>22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24.1</v>
      </c>
      <c r="M35" s="20">
        <f>+RANK(+L35,$L$12:$L$41)</f>
        <v>5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13" t="s">
        <v>54</v>
      </c>
      <c r="C37" s="12" t="s">
        <v>11</v>
      </c>
      <c r="D37" s="11">
        <v>8.4</v>
      </c>
      <c r="E37" s="11">
        <v>8.4</v>
      </c>
      <c r="F37" s="11">
        <v>9.4</v>
      </c>
      <c r="G37" s="11"/>
      <c r="H37" s="11"/>
      <c r="I37" s="11"/>
      <c r="J37" s="12">
        <f>SUM(D37:I37)</f>
        <v>26.200000000000003</v>
      </c>
      <c r="K37" s="12"/>
      <c r="L37" s="12"/>
      <c r="M37" s="20"/>
    </row>
    <row r="38" spans="2:14" ht="21.95" customHeight="1" x14ac:dyDescent="0.25">
      <c r="B38" s="13" t="s">
        <v>22</v>
      </c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26.200000000000003</v>
      </c>
      <c r="M38" s="20">
        <f>+RANK(+L38,$L$12:$L$41)</f>
        <v>3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10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7" sqref="F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46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164</v>
      </c>
      <c r="C13" s="12" t="s">
        <v>11</v>
      </c>
      <c r="D13" s="11">
        <v>7.6</v>
      </c>
      <c r="E13" s="11">
        <v>7.4</v>
      </c>
      <c r="F13" s="11">
        <v>9.4</v>
      </c>
      <c r="G13" s="11"/>
      <c r="H13" s="11"/>
      <c r="I13" s="11"/>
      <c r="J13" s="12">
        <f>SUM(D13:I13)</f>
        <v>24.4</v>
      </c>
      <c r="K13" s="12"/>
      <c r="L13" s="12"/>
      <c r="M13" s="20"/>
    </row>
    <row r="14" spans="2:14" ht="21.95" customHeight="1" x14ac:dyDescent="0.25">
      <c r="B14" s="13" t="s">
        <v>31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24.4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13" sqref="H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174</v>
      </c>
      <c r="C13" s="12" t="s">
        <v>11</v>
      </c>
      <c r="D13" s="11">
        <v>6.8</v>
      </c>
      <c r="E13" s="11">
        <v>6.9</v>
      </c>
      <c r="F13" s="11">
        <v>9.6</v>
      </c>
      <c r="G13" s="11"/>
      <c r="H13" s="11"/>
      <c r="I13" s="11"/>
      <c r="J13" s="12">
        <f>SUM(D13:I13)</f>
        <v>23.299999999999997</v>
      </c>
      <c r="K13" s="12"/>
      <c r="L13" s="12"/>
      <c r="M13" s="20"/>
    </row>
    <row r="14" spans="2:14" ht="21.95" customHeight="1" x14ac:dyDescent="0.25">
      <c r="B14" s="13" t="s">
        <v>107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23.299999999999997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G30" sqref="G3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157</v>
      </c>
      <c r="C13" s="12" t="s">
        <v>11</v>
      </c>
      <c r="D13" s="11">
        <v>8</v>
      </c>
      <c r="E13" s="11">
        <v>7.7</v>
      </c>
      <c r="F13" s="11">
        <v>9.6999999999999993</v>
      </c>
      <c r="G13" s="11"/>
      <c r="H13" s="11"/>
      <c r="I13" s="11"/>
      <c r="J13" s="12">
        <f>SUM(D13:I13)</f>
        <v>25.4</v>
      </c>
      <c r="K13" s="12"/>
      <c r="L13" s="12"/>
      <c r="M13" s="20"/>
    </row>
    <row r="14" spans="2:14" ht="21.95" customHeight="1" x14ac:dyDescent="0.25">
      <c r="B14" s="13" t="s">
        <v>63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25.4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178</v>
      </c>
      <c r="C16" s="12" t="s">
        <v>11</v>
      </c>
      <c r="D16" s="11">
        <v>7.9</v>
      </c>
      <c r="E16" s="11">
        <v>7.6</v>
      </c>
      <c r="F16" s="11">
        <v>9.1</v>
      </c>
      <c r="G16" s="11"/>
      <c r="H16" s="11"/>
      <c r="I16" s="11"/>
      <c r="J16" s="12">
        <f>SUM(D16:I16)</f>
        <v>24.6</v>
      </c>
      <c r="K16" s="12"/>
      <c r="L16" s="12"/>
      <c r="M16" s="20"/>
    </row>
    <row r="17" spans="2:14" ht="21.95" customHeight="1" x14ac:dyDescent="0.25">
      <c r="B17" s="13" t="s">
        <v>63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24.6</v>
      </c>
      <c r="M17" s="20">
        <f>+RANK(+L17,$L$12:$L$41)</f>
        <v>4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200</v>
      </c>
      <c r="C19" s="12" t="s">
        <v>11</v>
      </c>
      <c r="D19" s="11">
        <v>6.6</v>
      </c>
      <c r="E19" s="11">
        <v>6.9</v>
      </c>
      <c r="F19" s="11">
        <v>7.2</v>
      </c>
      <c r="G19" s="11"/>
      <c r="H19" s="11"/>
      <c r="I19" s="11"/>
      <c r="J19" s="12">
        <f>SUM(D19:I19)</f>
        <v>20.7</v>
      </c>
      <c r="K19" s="12"/>
      <c r="L19" s="12"/>
      <c r="M19" s="20"/>
    </row>
    <row r="20" spans="2:14" ht="21.95" customHeight="1" x14ac:dyDescent="0.25">
      <c r="B20" s="13" t="s">
        <v>57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20.7</v>
      </c>
      <c r="M20" s="20">
        <f>+RANK(+L20,$L$12:$L$41)</f>
        <v>5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158</v>
      </c>
      <c r="C22" s="12" t="s">
        <v>11</v>
      </c>
      <c r="D22" s="11">
        <v>7.9</v>
      </c>
      <c r="E22" s="11">
        <v>7.6</v>
      </c>
      <c r="F22" s="11">
        <v>9.5</v>
      </c>
      <c r="G22" s="11"/>
      <c r="H22" s="11"/>
      <c r="I22" s="11"/>
      <c r="J22" s="12">
        <f>SUM(D22:I22)</f>
        <v>25</v>
      </c>
      <c r="K22" s="12"/>
      <c r="L22" s="12"/>
      <c r="M22" s="20"/>
    </row>
    <row r="23" spans="2:14" ht="21.95" customHeight="1" x14ac:dyDescent="0.25">
      <c r="B23" s="13" t="s">
        <v>14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25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4" t="s">
        <v>179</v>
      </c>
      <c r="C25" s="12" t="s">
        <v>11</v>
      </c>
      <c r="D25" s="11">
        <v>8</v>
      </c>
      <c r="E25" s="11">
        <v>7.7</v>
      </c>
      <c r="F25" s="11">
        <v>9.4</v>
      </c>
      <c r="G25" s="11"/>
      <c r="H25" s="11"/>
      <c r="I25" s="11"/>
      <c r="J25" s="12">
        <f>SUM(D25:I25)</f>
        <v>25.1</v>
      </c>
      <c r="K25" s="12"/>
      <c r="L25" s="12"/>
      <c r="M25" s="20"/>
    </row>
    <row r="26" spans="2:14" ht="21.95" customHeight="1" x14ac:dyDescent="0.25">
      <c r="B26" s="13" t="s">
        <v>17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25.1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H23" sqref="H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53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177</v>
      </c>
      <c r="C13" s="12" t="s">
        <v>11</v>
      </c>
      <c r="D13" s="11">
        <v>6.7</v>
      </c>
      <c r="E13" s="11">
        <v>6.5</v>
      </c>
      <c r="F13" s="11">
        <v>8.8000000000000007</v>
      </c>
      <c r="G13" s="11"/>
      <c r="H13" s="11"/>
      <c r="I13" s="11"/>
      <c r="J13" s="12">
        <f>SUM(D13:I13)</f>
        <v>22</v>
      </c>
      <c r="K13" s="12"/>
      <c r="L13" s="12"/>
      <c r="M13" s="20"/>
    </row>
    <row r="14" spans="2:14" ht="21.95" customHeight="1" x14ac:dyDescent="0.25">
      <c r="B14" s="13" t="s">
        <v>14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22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181</v>
      </c>
      <c r="C16" s="12" t="s">
        <v>11</v>
      </c>
      <c r="D16" s="11">
        <v>7.3</v>
      </c>
      <c r="E16" s="11">
        <v>7.6</v>
      </c>
      <c r="F16" s="11">
        <v>9.6</v>
      </c>
      <c r="G16" s="11"/>
      <c r="H16" s="11"/>
      <c r="I16" s="11"/>
      <c r="J16" s="12">
        <f>SUM(D16:I16)</f>
        <v>24.5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24.5</v>
      </c>
      <c r="M17" s="20">
        <f>+RANK(+L17,$L$12:$L$41)</f>
        <v>3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180</v>
      </c>
      <c r="C19" s="12" t="s">
        <v>11</v>
      </c>
      <c r="D19" s="11">
        <v>7.6</v>
      </c>
      <c r="E19" s="11">
        <v>7.5</v>
      </c>
      <c r="F19" s="11">
        <v>9.4</v>
      </c>
      <c r="G19" s="11"/>
      <c r="H19" s="11"/>
      <c r="I19" s="11"/>
      <c r="J19" s="12">
        <f>SUM(D19:I19)</f>
        <v>24.5</v>
      </c>
      <c r="K19" s="12"/>
      <c r="L19" s="12"/>
      <c r="M19" s="20"/>
    </row>
    <row r="20" spans="2:14" ht="21.95" customHeight="1" x14ac:dyDescent="0.25">
      <c r="B20" s="13" t="s">
        <v>34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24.5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127</v>
      </c>
      <c r="C22" s="12" t="s">
        <v>11</v>
      </c>
      <c r="D22" s="11">
        <v>8</v>
      </c>
      <c r="E22" s="11">
        <v>8.1</v>
      </c>
      <c r="F22" s="11">
        <v>9.5</v>
      </c>
      <c r="G22" s="11"/>
      <c r="H22" s="11"/>
      <c r="I22" s="11"/>
      <c r="J22" s="12">
        <f>SUM(D22:I22)</f>
        <v>25.6</v>
      </c>
      <c r="K22" s="12"/>
      <c r="L22" s="12"/>
      <c r="M22" s="20"/>
    </row>
    <row r="23" spans="2:14" ht="21.95" customHeight="1" x14ac:dyDescent="0.25">
      <c r="B23" s="13" t="s">
        <v>25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25.6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238</v>
      </c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 t="s">
        <v>176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6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175</v>
      </c>
      <c r="C28" s="12" t="s">
        <v>11</v>
      </c>
      <c r="D28" s="11">
        <v>7.9</v>
      </c>
      <c r="E28" s="11">
        <v>7.8</v>
      </c>
      <c r="F28" s="11">
        <v>9.6</v>
      </c>
      <c r="G28" s="11"/>
      <c r="H28" s="11"/>
      <c r="I28" s="11"/>
      <c r="J28" s="12">
        <f>SUM(D28:I28)</f>
        <v>25.299999999999997</v>
      </c>
      <c r="K28" s="12"/>
      <c r="L28" s="12"/>
      <c r="M28" s="20"/>
    </row>
    <row r="29" spans="2:14" ht="21.95" customHeight="1" x14ac:dyDescent="0.25">
      <c r="B29" s="13" t="s">
        <v>63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25.299999999999997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9" sqref="G1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239</v>
      </c>
      <c r="C13" s="12" t="s">
        <v>11</v>
      </c>
      <c r="D13" s="11"/>
      <c r="E13" s="11"/>
      <c r="F13" s="11"/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107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161</v>
      </c>
      <c r="C16" s="12" t="s">
        <v>11</v>
      </c>
      <c r="D16" s="11">
        <v>7.5</v>
      </c>
      <c r="E16" s="11">
        <v>7.4</v>
      </c>
      <c r="F16" s="11">
        <v>8.8000000000000007</v>
      </c>
      <c r="G16" s="11"/>
      <c r="H16" s="11"/>
      <c r="I16" s="11"/>
      <c r="J16" s="12">
        <f>SUM(D16:I16)</f>
        <v>23.700000000000003</v>
      </c>
      <c r="K16" s="12"/>
      <c r="L16" s="12"/>
      <c r="M16" s="20"/>
    </row>
    <row r="17" spans="2:14" ht="21.95" customHeight="1" x14ac:dyDescent="0.25">
      <c r="B17" s="13" t="s">
        <v>63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23.700000000000003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G17" sqref="G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151</v>
      </c>
      <c r="C13" s="12" t="s">
        <v>11</v>
      </c>
      <c r="D13" s="11">
        <v>7</v>
      </c>
      <c r="E13" s="11">
        <v>7.23</v>
      </c>
      <c r="F13" s="11">
        <v>8.1999999999999993</v>
      </c>
      <c r="G13" s="11"/>
      <c r="H13" s="11"/>
      <c r="I13" s="11"/>
      <c r="J13" s="12">
        <f>SUM(D13:I13)</f>
        <v>22.43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22.43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166</v>
      </c>
      <c r="C16" s="12" t="s">
        <v>11</v>
      </c>
      <c r="D16" s="11">
        <v>8.3000000000000007</v>
      </c>
      <c r="E16" s="11">
        <v>8.5</v>
      </c>
      <c r="F16" s="11">
        <v>9.6999999999999993</v>
      </c>
      <c r="G16" s="11"/>
      <c r="H16" s="11"/>
      <c r="I16" s="11"/>
      <c r="J16" s="12">
        <f>SUM(D16:I16)</f>
        <v>26.5</v>
      </c>
      <c r="K16" s="12"/>
      <c r="L16" s="12"/>
      <c r="M16" s="20"/>
    </row>
    <row r="17" spans="2:14" ht="21.95" customHeight="1" x14ac:dyDescent="0.25">
      <c r="B17" s="13" t="s">
        <v>22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26.5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 t="s">
        <v>165</v>
      </c>
      <c r="C19" s="12" t="s">
        <v>11</v>
      </c>
      <c r="D19" s="11">
        <v>0.7</v>
      </c>
      <c r="E19" s="11">
        <v>0.8</v>
      </c>
      <c r="F19" s="11">
        <v>0.9</v>
      </c>
      <c r="G19" s="11"/>
      <c r="H19" s="11"/>
      <c r="I19" s="11"/>
      <c r="J19" s="12">
        <f>SUM(D19:I19)</f>
        <v>2.4</v>
      </c>
      <c r="K19" s="12"/>
      <c r="L19" s="12"/>
      <c r="M19" s="20"/>
    </row>
    <row r="20" spans="2:14" ht="21.95" customHeight="1" x14ac:dyDescent="0.25">
      <c r="B20" s="13" t="s">
        <v>17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2.4</v>
      </c>
      <c r="M20" s="20">
        <f>+RANK(+L20,$L$12:$L$41)</f>
        <v>4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139</v>
      </c>
      <c r="C22" s="12" t="s">
        <v>11</v>
      </c>
      <c r="D22" s="11">
        <v>6.9</v>
      </c>
      <c r="E22" s="11">
        <v>6.9</v>
      </c>
      <c r="F22" s="11">
        <v>8.5</v>
      </c>
      <c r="G22" s="11"/>
      <c r="H22" s="11"/>
      <c r="I22" s="11"/>
      <c r="J22" s="12">
        <f>SUM(D22:I22)</f>
        <v>22.3</v>
      </c>
      <c r="K22" s="12"/>
      <c r="L22" s="12"/>
      <c r="M22" s="20"/>
    </row>
    <row r="23" spans="2:14" ht="21.95" customHeight="1" x14ac:dyDescent="0.25">
      <c r="B23" s="13" t="s">
        <v>34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22.3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5</v>
      </c>
    </row>
    <row r="27" spans="2:14" ht="16.5" customHeight="1" x14ac:dyDescent="0.25">
      <c r="B27" s="24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4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5</v>
      </c>
    </row>
    <row r="30" spans="2:14" ht="16.5" customHeight="1" x14ac:dyDescent="0.25">
      <c r="B30" s="24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13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5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5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5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23" sqref="H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167</v>
      </c>
      <c r="C13" s="12" t="s">
        <v>11</v>
      </c>
      <c r="D13" s="11">
        <v>8</v>
      </c>
      <c r="E13" s="11">
        <v>7.7</v>
      </c>
      <c r="F13" s="11">
        <v>9.8000000000000007</v>
      </c>
      <c r="G13" s="11"/>
      <c r="H13" s="11"/>
      <c r="I13" s="11"/>
      <c r="J13" s="12">
        <f>SUM(D13:I13)</f>
        <v>25.5</v>
      </c>
      <c r="K13" s="12"/>
      <c r="L13" s="12"/>
      <c r="M13" s="20"/>
    </row>
    <row r="14" spans="2:14" ht="21.95" customHeight="1" x14ac:dyDescent="0.25">
      <c r="B14" s="13" t="s">
        <v>14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25.5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240</v>
      </c>
      <c r="C16" s="12" t="s">
        <v>11</v>
      </c>
      <c r="D16" s="11">
        <v>7.8</v>
      </c>
      <c r="E16" s="11">
        <v>7.5</v>
      </c>
      <c r="F16" s="11">
        <v>9.4</v>
      </c>
      <c r="G16" s="11"/>
      <c r="H16" s="11"/>
      <c r="I16" s="11"/>
      <c r="J16" s="12">
        <f>SUM(D16:I16)</f>
        <v>24.700000000000003</v>
      </c>
      <c r="K16" s="12"/>
      <c r="L16" s="12"/>
      <c r="M16" s="20"/>
    </row>
    <row r="17" spans="2:14" ht="21.95" customHeight="1" x14ac:dyDescent="0.25">
      <c r="B17" s="13" t="s">
        <v>63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24.700000000000003</v>
      </c>
      <c r="M17" s="20">
        <f>+RANK(+L17,$L$12:$L$41)</f>
        <v>3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172</v>
      </c>
      <c r="C19" s="12" t="s">
        <v>11</v>
      </c>
      <c r="D19" s="11">
        <v>6.1</v>
      </c>
      <c r="E19" s="11">
        <v>6.4</v>
      </c>
      <c r="F19" s="11">
        <v>8.4</v>
      </c>
      <c r="G19" s="11"/>
      <c r="H19" s="11"/>
      <c r="I19" s="11"/>
      <c r="J19" s="12">
        <f>SUM(D19:I19)</f>
        <v>20.9</v>
      </c>
      <c r="K19" s="12"/>
      <c r="L19" s="12"/>
      <c r="M19" s="20"/>
    </row>
    <row r="20" spans="2:14" ht="21.95" customHeight="1" x14ac:dyDescent="0.25">
      <c r="B20" s="13" t="s">
        <v>57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20.9</v>
      </c>
      <c r="M20" s="20">
        <f>+RANK(+L20,$L$12:$L$41)</f>
        <v>5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171</v>
      </c>
      <c r="C22" s="12" t="s">
        <v>11</v>
      </c>
      <c r="D22" s="11">
        <v>8</v>
      </c>
      <c r="E22" s="11">
        <v>7.7</v>
      </c>
      <c r="F22" s="11">
        <v>9.6999999999999993</v>
      </c>
      <c r="G22" s="11"/>
      <c r="H22" s="11"/>
      <c r="I22" s="11"/>
      <c r="J22" s="12">
        <f>SUM(D22:I22)</f>
        <v>25.4</v>
      </c>
      <c r="K22" s="12"/>
      <c r="L22" s="12"/>
      <c r="M22" s="20"/>
    </row>
    <row r="23" spans="2:14" ht="21.95" customHeight="1" x14ac:dyDescent="0.25">
      <c r="B23" s="13" t="s">
        <v>34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25.4</v>
      </c>
      <c r="M23" s="20">
        <f>+RANK(+L23,$L$12:$L$41)</f>
        <v>2</v>
      </c>
    </row>
    <row r="24" spans="2:14" ht="16.5" customHeight="1" x14ac:dyDescent="0.25">
      <c r="B24" s="29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4" t="s">
        <v>148</v>
      </c>
      <c r="C25" s="12" t="s">
        <v>11</v>
      </c>
      <c r="D25" s="11">
        <v>6.8</v>
      </c>
      <c r="E25" s="11">
        <v>6.5</v>
      </c>
      <c r="F25" s="11">
        <v>8.4</v>
      </c>
      <c r="G25" s="11"/>
      <c r="H25" s="11"/>
      <c r="I25" s="11"/>
      <c r="J25" s="12">
        <f>SUM(D25:I25)</f>
        <v>21.700000000000003</v>
      </c>
      <c r="K25" s="12"/>
      <c r="L25" s="12"/>
      <c r="M25" s="20"/>
    </row>
    <row r="26" spans="2:14" ht="21.95" customHeight="1" x14ac:dyDescent="0.25">
      <c r="B26" s="13" t="s">
        <v>17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21.700000000000003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4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H28" sqref="H2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53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168</v>
      </c>
      <c r="C13" s="12" t="s">
        <v>11</v>
      </c>
      <c r="D13" s="11">
        <v>8.6999999999999993</v>
      </c>
      <c r="E13" s="11">
        <v>9</v>
      </c>
      <c r="F13" s="11">
        <v>9.8000000000000007</v>
      </c>
      <c r="G13" s="11"/>
      <c r="H13" s="11"/>
      <c r="I13" s="11"/>
      <c r="J13" s="12">
        <f>SUM(D13:I13)</f>
        <v>27.5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27.5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110</v>
      </c>
      <c r="C16" s="12" t="s">
        <v>11</v>
      </c>
      <c r="D16" s="11">
        <v>6.8</v>
      </c>
      <c r="E16" s="11">
        <v>6.5</v>
      </c>
      <c r="F16" s="11">
        <v>7.3</v>
      </c>
      <c r="G16" s="11"/>
      <c r="H16" s="11"/>
      <c r="I16" s="11"/>
      <c r="J16" s="12">
        <f>SUM(D16:I16)</f>
        <v>20.6</v>
      </c>
      <c r="K16" s="12"/>
      <c r="L16" s="12"/>
      <c r="M16" s="20"/>
    </row>
    <row r="17" spans="2:14" ht="21.95" customHeight="1" x14ac:dyDescent="0.25">
      <c r="B17" s="13" t="s">
        <v>25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20.6</v>
      </c>
      <c r="M17" s="20">
        <f>+RANK(+L17,$L$12:$L$41)</f>
        <v>6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194</v>
      </c>
      <c r="C19" s="12" t="s">
        <v>11</v>
      </c>
      <c r="D19" s="11">
        <v>8.4</v>
      </c>
      <c r="E19" s="11">
        <v>8.1999999999999993</v>
      </c>
      <c r="F19" s="11">
        <v>9.6</v>
      </c>
      <c r="G19" s="11"/>
      <c r="H19" s="11"/>
      <c r="I19" s="11"/>
      <c r="J19" s="12">
        <f>SUM(D19:I19)</f>
        <v>26.200000000000003</v>
      </c>
      <c r="K19" s="12"/>
      <c r="L19" s="12"/>
      <c r="M19" s="20"/>
    </row>
    <row r="20" spans="2:14" ht="21.95" customHeight="1" x14ac:dyDescent="0.25">
      <c r="B20" s="13" t="s">
        <v>34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26.200000000000003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196</v>
      </c>
      <c r="C22" s="12" t="s">
        <v>11</v>
      </c>
      <c r="D22" s="11">
        <v>7.8</v>
      </c>
      <c r="E22" s="11">
        <v>7.9</v>
      </c>
      <c r="F22" s="11">
        <v>9</v>
      </c>
      <c r="G22" s="11"/>
      <c r="H22" s="11"/>
      <c r="I22" s="11"/>
      <c r="J22" s="12">
        <f>SUM(D22:I22)</f>
        <v>24.7</v>
      </c>
      <c r="K22" s="12"/>
      <c r="L22" s="12"/>
      <c r="M22" s="20"/>
    </row>
    <row r="23" spans="2:14" ht="21.95" customHeight="1" x14ac:dyDescent="0.25">
      <c r="B23" s="13" t="s">
        <v>57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24.7</v>
      </c>
      <c r="M23" s="20">
        <f>+RANK(+L23,$L$12:$L$41)</f>
        <v>4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111</v>
      </c>
      <c r="C25" s="12" t="s">
        <v>11</v>
      </c>
      <c r="D25" s="11">
        <v>7.6</v>
      </c>
      <c r="E25" s="11">
        <v>7.4</v>
      </c>
      <c r="F25" s="11">
        <v>9.8000000000000007</v>
      </c>
      <c r="G25" s="11"/>
      <c r="H25" s="11"/>
      <c r="I25" s="11"/>
      <c r="J25" s="12">
        <f>SUM(D25:I25)</f>
        <v>24.8</v>
      </c>
      <c r="K25" s="12"/>
      <c r="L25" s="12"/>
      <c r="M25" s="20"/>
    </row>
    <row r="26" spans="2:14" ht="21.95" customHeight="1" x14ac:dyDescent="0.25">
      <c r="B26" s="13" t="s">
        <v>63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24.8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173</v>
      </c>
      <c r="C28" s="12" t="s">
        <v>11</v>
      </c>
      <c r="D28" s="11">
        <v>7.6</v>
      </c>
      <c r="E28" s="11">
        <v>7.6</v>
      </c>
      <c r="F28" s="11">
        <v>9.4</v>
      </c>
      <c r="G28" s="11"/>
      <c r="H28" s="11"/>
      <c r="I28" s="11"/>
      <c r="J28" s="12">
        <f>SUM(D28:I28)</f>
        <v>24.6</v>
      </c>
      <c r="K28" s="12"/>
      <c r="L28" s="12"/>
      <c r="M28" s="20"/>
    </row>
    <row r="29" spans="2:14" ht="21.95" customHeight="1" x14ac:dyDescent="0.25">
      <c r="B29" s="13" t="s">
        <v>34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24.6</v>
      </c>
      <c r="M29" s="20">
        <f>+RANK(+L29,$L$12:$L$41)</f>
        <v>5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7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7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7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16" sqref="H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162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7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188</v>
      </c>
      <c r="C13" s="12" t="s">
        <v>11</v>
      </c>
      <c r="D13" s="11">
        <v>6.1</v>
      </c>
      <c r="E13" s="11">
        <v>6.1</v>
      </c>
      <c r="F13" s="11">
        <v>7.6</v>
      </c>
      <c r="G13" s="11"/>
      <c r="H13" s="11"/>
      <c r="I13" s="11"/>
      <c r="J13" s="12">
        <f>SUM(D13:I13)</f>
        <v>19.799999999999997</v>
      </c>
      <c r="K13" s="12"/>
      <c r="L13" s="12"/>
      <c r="M13" s="20"/>
    </row>
    <row r="14" spans="2:14" ht="21.95" customHeight="1" x14ac:dyDescent="0.25">
      <c r="B14" s="13" t="s">
        <v>107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19.799999999999997</v>
      </c>
      <c r="M14" s="20">
        <f>+RANK(+L14,$L$12:$L$41)</f>
        <v>3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187</v>
      </c>
      <c r="C16" s="12" t="s">
        <v>11</v>
      </c>
      <c r="D16" s="11">
        <v>7.3</v>
      </c>
      <c r="E16" s="11">
        <v>7.4</v>
      </c>
      <c r="F16" s="11">
        <v>9.6</v>
      </c>
      <c r="G16" s="11"/>
      <c r="H16" s="11"/>
      <c r="I16" s="11"/>
      <c r="J16" s="12">
        <f>SUM(D16:I16)</f>
        <v>24.299999999999997</v>
      </c>
      <c r="K16" s="12"/>
      <c r="L16" s="12"/>
      <c r="M16" s="20"/>
    </row>
    <row r="17" spans="2:14" ht="21.95" customHeight="1" x14ac:dyDescent="0.25">
      <c r="B17" s="13" t="s">
        <v>14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24.299999999999997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163</v>
      </c>
      <c r="C19" s="12" t="s">
        <v>11</v>
      </c>
      <c r="D19" s="11">
        <v>7.8</v>
      </c>
      <c r="E19" s="11">
        <v>7.5</v>
      </c>
      <c r="F19" s="11">
        <v>9.1999999999999993</v>
      </c>
      <c r="G19" s="11"/>
      <c r="H19" s="11"/>
      <c r="I19" s="11"/>
      <c r="J19" s="12">
        <f>SUM(D19:I19)</f>
        <v>24.5</v>
      </c>
      <c r="K19" s="12"/>
      <c r="L19" s="12"/>
      <c r="M19" s="20"/>
    </row>
    <row r="20" spans="2:14" ht="21.95" customHeight="1" x14ac:dyDescent="0.25">
      <c r="B20" s="13" t="s">
        <v>63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24.5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4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4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4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4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4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6" sqref="D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46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133</v>
      </c>
      <c r="C13" s="12" t="s">
        <v>11</v>
      </c>
      <c r="D13" s="11">
        <v>7.6</v>
      </c>
      <c r="E13" s="11">
        <v>7.3</v>
      </c>
      <c r="F13" s="11">
        <v>8.6999999999999993</v>
      </c>
      <c r="G13" s="11"/>
      <c r="H13" s="11"/>
      <c r="I13" s="11"/>
      <c r="J13" s="12">
        <f>SUM(D13:I13)</f>
        <v>23.599999999999998</v>
      </c>
      <c r="K13" s="12"/>
      <c r="L13" s="12"/>
      <c r="M13" s="20"/>
    </row>
    <row r="14" spans="2:14" ht="21.95" customHeight="1" x14ac:dyDescent="0.25">
      <c r="B14" s="13" t="s">
        <v>22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23.599999999999998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31" t="s">
        <v>226</v>
      </c>
      <c r="C16" s="12" t="s">
        <v>11</v>
      </c>
      <c r="D16" s="11">
        <v>7.9</v>
      </c>
      <c r="E16" s="11">
        <v>7.6</v>
      </c>
      <c r="F16" s="11">
        <v>9.5</v>
      </c>
      <c r="G16" s="11"/>
      <c r="H16" s="11"/>
      <c r="I16" s="11"/>
      <c r="J16" s="12">
        <f>SUM(D16:I16)</f>
        <v>25</v>
      </c>
      <c r="K16" s="12"/>
      <c r="L16" s="12"/>
      <c r="M16" s="20"/>
    </row>
    <row r="17" spans="2:14" ht="21.95" customHeight="1" x14ac:dyDescent="0.25">
      <c r="B17" s="31" t="s">
        <v>22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3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3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3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14" sqref="H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159</v>
      </c>
      <c r="C13" s="12" t="s">
        <v>11</v>
      </c>
      <c r="D13" s="11">
        <v>8.3000000000000007</v>
      </c>
      <c r="E13" s="11">
        <v>8</v>
      </c>
      <c r="F13" s="11">
        <v>9.8000000000000007</v>
      </c>
      <c r="G13" s="11"/>
      <c r="H13" s="11"/>
      <c r="I13" s="11"/>
      <c r="J13" s="12">
        <f>SUM(D13:I13)</f>
        <v>26.1</v>
      </c>
      <c r="K13" s="12"/>
      <c r="L13" s="12"/>
      <c r="M13" s="20"/>
    </row>
    <row r="14" spans="2:14" ht="21.95" customHeight="1" x14ac:dyDescent="0.25">
      <c r="B14" s="13" t="s">
        <v>63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26.1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9" sqref="G1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160</v>
      </c>
      <c r="C13" s="12" t="s">
        <v>11</v>
      </c>
      <c r="D13" s="11">
        <v>8</v>
      </c>
      <c r="E13" s="11">
        <v>7.9</v>
      </c>
      <c r="F13" s="11">
        <v>9.8000000000000007</v>
      </c>
      <c r="G13" s="11"/>
      <c r="H13" s="11"/>
      <c r="I13" s="11"/>
      <c r="J13" s="12">
        <f>SUM(D13:I13)</f>
        <v>25.700000000000003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25.700000000000003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26" sqref="I2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134</v>
      </c>
      <c r="C13" s="12" t="s">
        <v>11</v>
      </c>
      <c r="D13" s="11">
        <v>7.4</v>
      </c>
      <c r="E13" s="11">
        <v>7.4</v>
      </c>
      <c r="F13" s="11">
        <v>8.6999999999999993</v>
      </c>
      <c r="G13" s="11"/>
      <c r="H13" s="11"/>
      <c r="I13" s="11"/>
      <c r="J13" s="12">
        <f>SUM(D13:I13)</f>
        <v>23.5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23.5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141</v>
      </c>
      <c r="C16" s="12" t="s">
        <v>11</v>
      </c>
      <c r="D16" s="11">
        <v>8</v>
      </c>
      <c r="E16" s="11">
        <v>8</v>
      </c>
      <c r="F16" s="11">
        <v>9.6</v>
      </c>
      <c r="G16" s="11"/>
      <c r="H16" s="11"/>
      <c r="I16" s="11"/>
      <c r="J16" s="12">
        <f>SUM(D16:I16)</f>
        <v>25.6</v>
      </c>
      <c r="K16" s="12"/>
      <c r="L16" s="12"/>
      <c r="M16" s="20"/>
    </row>
    <row r="17" spans="2:14" ht="21.95" customHeight="1" x14ac:dyDescent="0.25">
      <c r="B17" s="13" t="s">
        <v>22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25.6</v>
      </c>
      <c r="M17" s="20">
        <f>+RANK(+L17,$L$12:$L$41)</f>
        <v>4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143</v>
      </c>
      <c r="C19" s="12" t="s">
        <v>11</v>
      </c>
      <c r="D19" s="11">
        <v>9.1</v>
      </c>
      <c r="E19" s="11">
        <v>8.9</v>
      </c>
      <c r="F19" s="11">
        <v>9.8000000000000007</v>
      </c>
      <c r="G19" s="11"/>
      <c r="H19" s="11"/>
      <c r="I19" s="11"/>
      <c r="J19" s="12">
        <f>SUM(D19:I19)</f>
        <v>27.8</v>
      </c>
      <c r="K19" s="12"/>
      <c r="L19" s="12"/>
      <c r="M19" s="20"/>
    </row>
    <row r="20" spans="2:14" ht="21.95" customHeight="1" x14ac:dyDescent="0.25">
      <c r="B20" s="13" t="s">
        <v>22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27.8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138</v>
      </c>
      <c r="C22" s="12" t="s">
        <v>11</v>
      </c>
      <c r="D22" s="11">
        <v>8.5</v>
      </c>
      <c r="E22" s="11">
        <v>8.4</v>
      </c>
      <c r="F22" s="11">
        <v>10</v>
      </c>
      <c r="G22" s="11"/>
      <c r="H22" s="11"/>
      <c r="I22" s="11"/>
      <c r="J22" s="12">
        <f>SUM(D22:I22)</f>
        <v>26.9</v>
      </c>
      <c r="K22" s="12"/>
      <c r="L22" s="12"/>
      <c r="M22" s="20"/>
    </row>
    <row r="23" spans="2:14" ht="21.95" customHeight="1" x14ac:dyDescent="0.25">
      <c r="B23" s="13" t="s">
        <v>22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26.9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137</v>
      </c>
      <c r="C25" s="12" t="s">
        <v>11</v>
      </c>
      <c r="D25" s="11">
        <v>8.4</v>
      </c>
      <c r="E25" s="11">
        <v>8.6999999999999993</v>
      </c>
      <c r="F25" s="11">
        <v>9.6999999999999993</v>
      </c>
      <c r="G25" s="11"/>
      <c r="H25" s="11"/>
      <c r="I25" s="11"/>
      <c r="J25" s="12">
        <f>SUM(D25:I25)</f>
        <v>26.8</v>
      </c>
      <c r="K25" s="12"/>
      <c r="L25" s="12"/>
      <c r="M25" s="20"/>
    </row>
    <row r="26" spans="2:14" ht="21.95" customHeight="1" x14ac:dyDescent="0.25">
      <c r="B26" s="13" t="s">
        <v>22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26.8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27" sqref="F2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53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140</v>
      </c>
      <c r="C13" s="12" t="s">
        <v>11</v>
      </c>
      <c r="D13" s="11">
        <v>2.4</v>
      </c>
      <c r="E13" s="11">
        <v>2.5</v>
      </c>
      <c r="F13" s="11">
        <v>2.5</v>
      </c>
      <c r="G13" s="11"/>
      <c r="H13" s="11"/>
      <c r="I13" s="11"/>
      <c r="J13" s="12">
        <f>SUM(D13:I13)</f>
        <v>7.4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7.4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135</v>
      </c>
      <c r="C16" s="12" t="s">
        <v>11</v>
      </c>
      <c r="D16" s="11">
        <v>8.6999999999999993</v>
      </c>
      <c r="E16" s="11">
        <v>8.4</v>
      </c>
      <c r="F16" s="11">
        <v>9.5</v>
      </c>
      <c r="G16" s="11"/>
      <c r="H16" s="11"/>
      <c r="I16" s="11"/>
      <c r="J16" s="12">
        <f>SUM(D16:I16)</f>
        <v>26.6</v>
      </c>
      <c r="K16" s="12"/>
      <c r="L16" s="12"/>
      <c r="M16" s="20"/>
    </row>
    <row r="17" spans="2:14" ht="21.95" customHeight="1" x14ac:dyDescent="0.25">
      <c r="B17" s="13" t="s">
        <v>22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26.6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136</v>
      </c>
      <c r="C19" s="12" t="s">
        <v>11</v>
      </c>
      <c r="D19" s="11">
        <v>8.5</v>
      </c>
      <c r="E19" s="11">
        <v>8.5</v>
      </c>
      <c r="F19" s="11">
        <v>9.5</v>
      </c>
      <c r="G19" s="11"/>
      <c r="H19" s="11"/>
      <c r="I19" s="11"/>
      <c r="J19" s="12">
        <f>SUM(D19:I19)</f>
        <v>26.5</v>
      </c>
      <c r="K19" s="12"/>
      <c r="L19" s="12"/>
      <c r="M19" s="20"/>
    </row>
    <row r="20" spans="2:14" ht="21.95" customHeight="1" x14ac:dyDescent="0.25">
      <c r="B20" s="13" t="s">
        <v>22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26.5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145</v>
      </c>
      <c r="C22" s="12" t="s">
        <v>11</v>
      </c>
      <c r="D22" s="11">
        <v>8</v>
      </c>
      <c r="E22" s="11">
        <v>8</v>
      </c>
      <c r="F22" s="11">
        <v>9.6</v>
      </c>
      <c r="G22" s="11"/>
      <c r="H22" s="11"/>
      <c r="I22" s="11"/>
      <c r="J22" s="12">
        <f>SUM(D22:I22)</f>
        <v>25.6</v>
      </c>
      <c r="K22" s="12"/>
      <c r="L22" s="12"/>
      <c r="M22" s="20"/>
    </row>
    <row r="23" spans="2:14" ht="21.95" customHeight="1" x14ac:dyDescent="0.25">
      <c r="B23" s="13" t="s">
        <v>22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25.6</v>
      </c>
      <c r="M23" s="20">
        <f>+RANK(+L23,$L$12:$L$41)</f>
        <v>4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144</v>
      </c>
      <c r="C25" s="12" t="s">
        <v>11</v>
      </c>
      <c r="D25" s="11">
        <v>8.1999999999999993</v>
      </c>
      <c r="E25" s="11">
        <v>8.3000000000000007</v>
      </c>
      <c r="F25" s="11">
        <v>9.6</v>
      </c>
      <c r="G25" s="11"/>
      <c r="H25" s="11"/>
      <c r="I25" s="11"/>
      <c r="J25" s="12">
        <f>SUM(D25:I25)</f>
        <v>26.1</v>
      </c>
      <c r="K25" s="12"/>
      <c r="L25" s="12"/>
      <c r="M25" s="20"/>
    </row>
    <row r="26" spans="2:14" ht="21.95" customHeight="1" x14ac:dyDescent="0.25">
      <c r="B26" s="13" t="s">
        <v>34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26.1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3" sqref="F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6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105</v>
      </c>
      <c r="C13" s="12" t="s">
        <v>11</v>
      </c>
      <c r="D13" s="11">
        <v>6.5</v>
      </c>
      <c r="E13" s="11">
        <v>6.4</v>
      </c>
      <c r="F13" s="11">
        <v>9.4</v>
      </c>
      <c r="G13" s="11"/>
      <c r="H13" s="11"/>
      <c r="I13" s="11"/>
      <c r="J13" s="12">
        <f>SUM(D13:I13)</f>
        <v>22.3</v>
      </c>
      <c r="K13" s="12"/>
      <c r="L13" s="12"/>
      <c r="M13" s="20"/>
    </row>
    <row r="14" spans="2:14" ht="21.95" customHeight="1" x14ac:dyDescent="0.25">
      <c r="B14" s="13" t="s">
        <v>31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22.3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6" sqref="D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46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5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49</v>
      </c>
      <c r="C13" s="12" t="s">
        <v>11</v>
      </c>
      <c r="D13" s="11">
        <v>7.5</v>
      </c>
      <c r="E13" s="11">
        <v>7.2</v>
      </c>
      <c r="F13" s="11">
        <v>9.6</v>
      </c>
      <c r="G13" s="11"/>
      <c r="H13" s="11"/>
      <c r="I13" s="11"/>
      <c r="J13" s="12">
        <f>SUM(D13:I13)</f>
        <v>24.299999999999997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24.299999999999997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52</v>
      </c>
      <c r="C16" s="12" t="s">
        <v>11</v>
      </c>
      <c r="D16" s="11">
        <v>7.6</v>
      </c>
      <c r="E16" s="11">
        <v>7.8</v>
      </c>
      <c r="F16" s="11">
        <v>9.6</v>
      </c>
      <c r="G16" s="11"/>
      <c r="H16" s="11"/>
      <c r="I16" s="11"/>
      <c r="J16" s="12">
        <f>SUM(D16:I16)</f>
        <v>25</v>
      </c>
      <c r="K16" s="12"/>
      <c r="L16" s="12"/>
      <c r="M16" s="20"/>
    </row>
    <row r="17" spans="2:14" ht="21.95" customHeight="1" x14ac:dyDescent="0.25">
      <c r="B17" s="13" t="s">
        <v>22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4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3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3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3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41" sqref="I41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5"/>
      <c r="F9" s="5"/>
      <c r="G9" s="6"/>
      <c r="H9" s="6"/>
      <c r="I9" s="6"/>
      <c r="J9" s="4"/>
      <c r="K9" s="4"/>
    </row>
    <row r="10" spans="2:14" ht="16.5" customHeight="1" x14ac:dyDescent="0.25">
      <c r="B10" s="5" t="s">
        <v>2</v>
      </c>
      <c r="C10" s="36" t="s">
        <v>19</v>
      </c>
      <c r="D10" s="36"/>
      <c r="F10" s="5" t="s">
        <v>3</v>
      </c>
      <c r="G10" s="36">
        <v>5</v>
      </c>
      <c r="H10" s="36"/>
      <c r="I10" s="36"/>
      <c r="J10" s="37" t="s">
        <v>4</v>
      </c>
      <c r="K10" s="37"/>
      <c r="L10" s="7" t="s">
        <v>20</v>
      </c>
      <c r="M10" s="8"/>
    </row>
    <row r="11" spans="2:14" ht="16.5" customHeight="1" x14ac:dyDescent="0.25">
      <c r="B11" s="5"/>
      <c r="C11" s="9"/>
      <c r="D11" s="3"/>
      <c r="F11" s="5"/>
      <c r="G11" s="6"/>
      <c r="H11" s="10"/>
      <c r="I11" s="10"/>
      <c r="K11" s="5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4" t="s">
        <v>96</v>
      </c>
      <c r="C13" s="12" t="s">
        <v>11</v>
      </c>
      <c r="D13" s="11">
        <v>7.3</v>
      </c>
      <c r="E13" s="11">
        <v>7.3</v>
      </c>
      <c r="F13" s="11">
        <v>9.8000000000000007</v>
      </c>
      <c r="G13" s="11"/>
      <c r="H13" s="11"/>
      <c r="I13" s="11"/>
      <c r="J13" s="12">
        <f>SUM(D13:I13)</f>
        <v>24.4</v>
      </c>
      <c r="K13" s="12"/>
      <c r="L13" s="12"/>
      <c r="M13" s="20"/>
    </row>
    <row r="14" spans="2:14" ht="21.95" customHeight="1" x14ac:dyDescent="0.25">
      <c r="B14" s="13" t="s">
        <v>17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24.4</v>
      </c>
      <c r="M14" s="20">
        <f>+RANK(+L14,$L$12:$L$41)</f>
        <v>9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93</v>
      </c>
      <c r="C16" s="12" t="s">
        <v>11</v>
      </c>
      <c r="D16" s="11">
        <v>8.3000000000000007</v>
      </c>
      <c r="E16" s="11">
        <v>8.1999999999999993</v>
      </c>
      <c r="F16" s="11">
        <v>9.8000000000000007</v>
      </c>
      <c r="G16" s="11"/>
      <c r="H16" s="11"/>
      <c r="I16" s="11"/>
      <c r="J16" s="12">
        <f>SUM(D16:I16)</f>
        <v>26.3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26.3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 t="s">
        <v>103</v>
      </c>
      <c r="C19" s="12" t="s">
        <v>11</v>
      </c>
      <c r="D19" s="11">
        <v>7.7</v>
      </c>
      <c r="E19" s="11">
        <v>7.5</v>
      </c>
      <c r="F19" s="11">
        <v>9.1999999999999993</v>
      </c>
      <c r="G19" s="11"/>
      <c r="H19" s="11"/>
      <c r="I19" s="11"/>
      <c r="J19" s="12">
        <f>SUM(D19:I19)</f>
        <v>24.4</v>
      </c>
      <c r="K19" s="12"/>
      <c r="L19" s="12"/>
      <c r="M19" s="20"/>
    </row>
    <row r="20" spans="2:14" ht="21.95" customHeight="1" x14ac:dyDescent="0.25">
      <c r="B20" s="13" t="s">
        <v>17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24.4</v>
      </c>
      <c r="M20" s="20">
        <f>+RANK(+L20,$L$12:$L$41)</f>
        <v>9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95</v>
      </c>
      <c r="C22" s="12" t="s">
        <v>11</v>
      </c>
      <c r="D22" s="11">
        <v>7.5</v>
      </c>
      <c r="E22" s="11">
        <v>7.7</v>
      </c>
      <c r="F22" s="11">
        <v>9.6999999999999993</v>
      </c>
      <c r="G22" s="11"/>
      <c r="H22" s="11"/>
      <c r="I22" s="11"/>
      <c r="J22" s="12">
        <f>SUM(D22:I22)</f>
        <v>24.9</v>
      </c>
      <c r="K22" s="12"/>
      <c r="L22" s="12"/>
      <c r="M22" s="20"/>
    </row>
    <row r="23" spans="2:14" ht="21.95" customHeight="1" x14ac:dyDescent="0.25">
      <c r="B23" s="13" t="s">
        <v>31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24.9</v>
      </c>
      <c r="M23" s="20">
        <f>+RANK(+L23,$L$12:$L$41)</f>
        <v>6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100</v>
      </c>
      <c r="C25" s="12" t="s">
        <v>11</v>
      </c>
      <c r="D25" s="11">
        <v>7.8</v>
      </c>
      <c r="E25" s="11">
        <v>7.6</v>
      </c>
      <c r="F25" s="11">
        <v>9.6999999999999993</v>
      </c>
      <c r="G25" s="11"/>
      <c r="H25" s="11"/>
      <c r="I25" s="11"/>
      <c r="J25" s="12">
        <f>SUM(D25:I25)</f>
        <v>25.099999999999998</v>
      </c>
      <c r="K25" s="12"/>
      <c r="L25" s="12"/>
      <c r="M25" s="20"/>
    </row>
    <row r="26" spans="2:14" ht="21.95" customHeight="1" x14ac:dyDescent="0.25">
      <c r="B26" s="13" t="s">
        <v>31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25.099999999999998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99</v>
      </c>
      <c r="C28" s="12" t="s">
        <v>11</v>
      </c>
      <c r="D28" s="11">
        <v>7.8</v>
      </c>
      <c r="E28" s="11">
        <v>7.6</v>
      </c>
      <c r="F28" s="11">
        <v>9.8000000000000007</v>
      </c>
      <c r="G28" s="11"/>
      <c r="H28" s="11"/>
      <c r="I28" s="11"/>
      <c r="J28" s="12">
        <f>SUM(D28:I28)</f>
        <v>25.2</v>
      </c>
      <c r="K28" s="12"/>
      <c r="L28" s="12"/>
      <c r="M28" s="20"/>
    </row>
    <row r="29" spans="2:14" ht="21.95" customHeight="1" x14ac:dyDescent="0.25">
      <c r="B29" s="13" t="s">
        <v>34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25.2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101</v>
      </c>
      <c r="C31" s="12" t="s">
        <v>11</v>
      </c>
      <c r="D31" s="11">
        <v>7.7</v>
      </c>
      <c r="E31" s="11">
        <v>7.5</v>
      </c>
      <c r="F31" s="11">
        <v>9.6</v>
      </c>
      <c r="G31" s="11"/>
      <c r="H31" s="11"/>
      <c r="I31" s="11"/>
      <c r="J31" s="12">
        <f>SUM(D31:I31)</f>
        <v>24.799999999999997</v>
      </c>
      <c r="K31" s="12"/>
      <c r="L31" s="12"/>
      <c r="M31" s="20"/>
    </row>
    <row r="32" spans="2:14" ht="21.95" customHeight="1" x14ac:dyDescent="0.25">
      <c r="B32" s="13" t="s">
        <v>63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24.799999999999997</v>
      </c>
      <c r="M32" s="20">
        <f>+RANK(+L32,$L$12:$L$41)</f>
        <v>7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142</v>
      </c>
      <c r="C34" s="12" t="s">
        <v>11</v>
      </c>
      <c r="D34" s="11">
        <v>8.9</v>
      </c>
      <c r="E34" s="11">
        <v>8.6</v>
      </c>
      <c r="F34" s="11">
        <v>9.8000000000000007</v>
      </c>
      <c r="G34" s="11"/>
      <c r="H34" s="11"/>
      <c r="I34" s="11"/>
      <c r="J34" s="12">
        <f>SUM(D34:I34)</f>
        <v>27.3</v>
      </c>
      <c r="K34" s="12"/>
      <c r="L34" s="12"/>
      <c r="M34" s="20"/>
    </row>
    <row r="35" spans="2:14" ht="21.95" customHeight="1" x14ac:dyDescent="0.25">
      <c r="B35" s="13" t="s">
        <v>34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27.3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13" t="s">
        <v>97</v>
      </c>
      <c r="C37" s="12" t="s">
        <v>11</v>
      </c>
      <c r="D37" s="11">
        <v>7.6</v>
      </c>
      <c r="E37" s="11">
        <v>7.8</v>
      </c>
      <c r="F37" s="11">
        <v>9.6999999999999993</v>
      </c>
      <c r="G37" s="11"/>
      <c r="H37" s="11"/>
      <c r="I37" s="11"/>
      <c r="J37" s="12">
        <f>SUM(D37:I37)</f>
        <v>25.099999999999998</v>
      </c>
      <c r="K37" s="12"/>
      <c r="L37" s="12"/>
      <c r="M37" s="20"/>
    </row>
    <row r="38" spans="2:14" ht="21.95" customHeight="1" x14ac:dyDescent="0.25">
      <c r="B38" s="13" t="s">
        <v>25</v>
      </c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25.099999999999998</v>
      </c>
      <c r="M38" s="20">
        <f>+RANK(+L38,$L$12:$L$41)</f>
        <v>4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13" t="s">
        <v>98</v>
      </c>
      <c r="C40" s="12" t="s">
        <v>11</v>
      </c>
      <c r="D40" s="11">
        <v>7.4</v>
      </c>
      <c r="E40" s="11">
        <v>7.6</v>
      </c>
      <c r="F40" s="11">
        <v>9.6</v>
      </c>
      <c r="G40" s="11"/>
      <c r="H40" s="11"/>
      <c r="I40" s="11"/>
      <c r="J40" s="12">
        <f>SUM(D40:I40)</f>
        <v>24.6</v>
      </c>
      <c r="K40" s="12"/>
      <c r="L40" s="12"/>
      <c r="M40" s="20"/>
    </row>
    <row r="41" spans="2:14" ht="21.95" customHeight="1" x14ac:dyDescent="0.25">
      <c r="B41" s="13" t="s">
        <v>63</v>
      </c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24.6</v>
      </c>
      <c r="M41" s="20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E16" sqref="E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5"/>
      <c r="F9" s="5"/>
      <c r="G9" s="6"/>
      <c r="H9" s="6"/>
      <c r="I9" s="6"/>
      <c r="J9" s="4"/>
      <c r="K9" s="4"/>
    </row>
    <row r="10" spans="2:14" ht="16.5" customHeight="1" x14ac:dyDescent="0.25">
      <c r="B10" s="5" t="s">
        <v>2</v>
      </c>
      <c r="C10" s="36" t="s">
        <v>44</v>
      </c>
      <c r="D10" s="36"/>
      <c r="F10" s="5" t="s">
        <v>3</v>
      </c>
      <c r="G10" s="36">
        <v>5</v>
      </c>
      <c r="H10" s="36"/>
      <c r="I10" s="36"/>
      <c r="J10" s="37" t="s">
        <v>4</v>
      </c>
      <c r="K10" s="37"/>
      <c r="L10" s="7" t="s">
        <v>20</v>
      </c>
      <c r="M10" s="8"/>
    </row>
    <row r="11" spans="2:14" ht="16.5" customHeight="1" x14ac:dyDescent="0.25">
      <c r="B11" s="5"/>
      <c r="C11" s="9"/>
      <c r="D11" s="3"/>
      <c r="F11" s="5"/>
      <c r="G11" s="6"/>
      <c r="H11" s="10"/>
      <c r="I11" s="10"/>
      <c r="K11" s="5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5" t="s">
        <v>104</v>
      </c>
      <c r="C13" s="12" t="s">
        <v>11</v>
      </c>
      <c r="D13" s="11">
        <v>6.7</v>
      </c>
      <c r="E13" s="11">
        <v>7</v>
      </c>
      <c r="F13" s="11">
        <v>9.6</v>
      </c>
      <c r="G13" s="11"/>
      <c r="H13" s="11"/>
      <c r="I13" s="11"/>
      <c r="J13" s="12">
        <f>SUM(D13:I13)</f>
        <v>23.299999999999997</v>
      </c>
      <c r="K13" s="12"/>
      <c r="L13" s="12"/>
      <c r="M13" s="20"/>
    </row>
    <row r="14" spans="2:14" ht="21.95" customHeight="1" x14ac:dyDescent="0.25">
      <c r="B14" s="13" t="s">
        <v>40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23.299999999999997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22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22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31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31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22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22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topLeftCell="A7" zoomScaleNormal="100" workbookViewId="0">
      <selection activeCell="F30" sqref="F3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5"/>
      <c r="F9" s="5"/>
      <c r="G9" s="6"/>
      <c r="H9" s="6"/>
      <c r="I9" s="6"/>
      <c r="J9" s="4"/>
      <c r="K9" s="4"/>
    </row>
    <row r="10" spans="2:14" ht="16.5" customHeight="1" x14ac:dyDescent="0.25">
      <c r="B10" s="5" t="s">
        <v>2</v>
      </c>
      <c r="C10" s="36" t="s">
        <v>19</v>
      </c>
      <c r="D10" s="36"/>
      <c r="F10" s="5" t="s">
        <v>3</v>
      </c>
      <c r="G10" s="36">
        <v>5</v>
      </c>
      <c r="H10" s="36"/>
      <c r="I10" s="36"/>
      <c r="J10" s="37" t="s">
        <v>4</v>
      </c>
      <c r="K10" s="37"/>
      <c r="L10" s="7" t="s">
        <v>20</v>
      </c>
      <c r="M10" s="8"/>
    </row>
    <row r="11" spans="2:14" ht="16.5" customHeight="1" x14ac:dyDescent="0.25">
      <c r="B11" s="5"/>
      <c r="C11" s="9"/>
      <c r="D11" s="3"/>
      <c r="F11" s="5"/>
      <c r="G11" s="6"/>
      <c r="H11" s="10"/>
      <c r="I11" s="10"/>
      <c r="K11" s="5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108</v>
      </c>
      <c r="C13" s="12" t="s">
        <v>11</v>
      </c>
      <c r="D13" s="11">
        <v>7.4</v>
      </c>
      <c r="E13" s="11">
        <v>7.6</v>
      </c>
      <c r="F13" s="11">
        <v>9.1</v>
      </c>
      <c r="G13" s="11"/>
      <c r="H13" s="11"/>
      <c r="I13" s="11"/>
      <c r="J13" s="12">
        <f>SUM(D13:I13)</f>
        <v>24.1</v>
      </c>
      <c r="K13" s="12"/>
      <c r="L13" s="12"/>
      <c r="M13" s="20"/>
    </row>
    <row r="14" spans="2:14" ht="21.95" customHeight="1" x14ac:dyDescent="0.25">
      <c r="B14" s="13" t="s">
        <v>63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24.1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113</v>
      </c>
      <c r="C16" s="12" t="s">
        <v>11</v>
      </c>
      <c r="D16" s="11">
        <v>8.1</v>
      </c>
      <c r="E16" s="11">
        <v>7.9</v>
      </c>
      <c r="F16" s="11">
        <v>9.9</v>
      </c>
      <c r="G16" s="11"/>
      <c r="H16" s="11"/>
      <c r="I16" s="11"/>
      <c r="J16" s="12">
        <f>SUM(D16:I16)</f>
        <v>25.9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25.9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85</v>
      </c>
      <c r="C19" s="12" t="s">
        <v>11</v>
      </c>
      <c r="D19" s="11">
        <v>7.5</v>
      </c>
      <c r="E19" s="11">
        <v>7.5</v>
      </c>
      <c r="F19" s="11">
        <v>10</v>
      </c>
      <c r="G19" s="11"/>
      <c r="H19" s="11"/>
      <c r="I19" s="11"/>
      <c r="J19" s="12">
        <f>SUM(D19:I19)</f>
        <v>25</v>
      </c>
      <c r="K19" s="12"/>
      <c r="L19" s="12"/>
      <c r="M19" s="20"/>
    </row>
    <row r="20" spans="2:14" ht="21.95" customHeight="1" x14ac:dyDescent="0.25">
      <c r="B20" s="13" t="s">
        <v>34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25</v>
      </c>
      <c r="M20" s="20">
        <f>+RANK(+L20,$L$12:$L$41)</f>
        <v>3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117</v>
      </c>
      <c r="C22" s="12" t="s">
        <v>11</v>
      </c>
      <c r="D22" s="11">
        <v>7.4</v>
      </c>
      <c r="E22" s="11">
        <v>7.3</v>
      </c>
      <c r="F22" s="11">
        <v>9.4</v>
      </c>
      <c r="G22" s="11"/>
      <c r="H22" s="11"/>
      <c r="I22" s="11"/>
      <c r="J22" s="12">
        <f>SUM(D22:I22)</f>
        <v>24.1</v>
      </c>
      <c r="K22" s="12"/>
      <c r="L22" s="12"/>
      <c r="M22" s="20"/>
    </row>
    <row r="23" spans="2:14" ht="21.95" customHeight="1" x14ac:dyDescent="0.25">
      <c r="B23" s="13" t="s">
        <v>14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24.1</v>
      </c>
      <c r="M23" s="20">
        <f>+RANK(+L23,$L$12:$L$41)</f>
        <v>5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109</v>
      </c>
      <c r="C25" s="12" t="s">
        <v>11</v>
      </c>
      <c r="D25" s="11">
        <v>1.3</v>
      </c>
      <c r="E25" s="11">
        <v>1.3</v>
      </c>
      <c r="F25" s="11">
        <v>0.9</v>
      </c>
      <c r="G25" s="11"/>
      <c r="H25" s="11"/>
      <c r="I25" s="11"/>
      <c r="J25" s="12">
        <f>SUM(D25:I25)</f>
        <v>3.5</v>
      </c>
      <c r="K25" s="12"/>
      <c r="L25" s="12"/>
      <c r="M25" s="20"/>
    </row>
    <row r="26" spans="2:14" ht="21.95" customHeight="1" x14ac:dyDescent="0.25">
      <c r="B26" s="13" t="s">
        <v>34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3.5</v>
      </c>
      <c r="M26" s="20">
        <f>+RANK(+L26,$L$12:$L$41)</f>
        <v>8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152</v>
      </c>
      <c r="C28" s="12" t="s">
        <v>11</v>
      </c>
      <c r="D28" s="11">
        <v>7.6</v>
      </c>
      <c r="E28" s="11">
        <v>7.6</v>
      </c>
      <c r="F28" s="11">
        <v>9.6</v>
      </c>
      <c r="G28" s="11"/>
      <c r="H28" s="11"/>
      <c r="I28" s="11"/>
      <c r="J28" s="12">
        <f>SUM(D28:I28)</f>
        <v>24.799999999999997</v>
      </c>
      <c r="K28" s="12"/>
      <c r="L28" s="12"/>
      <c r="M28" s="20"/>
    </row>
    <row r="29" spans="2:14" ht="21.95" customHeight="1" x14ac:dyDescent="0.25">
      <c r="B29" s="13" t="s">
        <v>31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24.799999999999997</v>
      </c>
      <c r="M29" s="20">
        <f>+RANK(+L29,$L$12:$L$41)</f>
        <v>4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112</v>
      </c>
      <c r="C31" s="12" t="s">
        <v>11</v>
      </c>
      <c r="D31" s="11">
        <v>7.2</v>
      </c>
      <c r="E31" s="11">
        <v>6.9</v>
      </c>
      <c r="F31" s="11">
        <v>9.9</v>
      </c>
      <c r="G31" s="11"/>
      <c r="H31" s="11"/>
      <c r="I31" s="11"/>
      <c r="J31" s="12">
        <f>SUM(D31:I31)</f>
        <v>24</v>
      </c>
      <c r="K31" s="12"/>
      <c r="L31" s="12"/>
      <c r="M31" s="20"/>
    </row>
    <row r="32" spans="2:14" ht="21.95" customHeight="1" x14ac:dyDescent="0.25">
      <c r="B32" s="13" t="s">
        <v>34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24</v>
      </c>
      <c r="M32" s="20">
        <f>+RANK(+L32,$L$12:$L$41)</f>
        <v>7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114</v>
      </c>
      <c r="C34" s="12" t="s">
        <v>11</v>
      </c>
      <c r="D34" s="11">
        <v>8.4</v>
      </c>
      <c r="E34" s="11">
        <v>8.1</v>
      </c>
      <c r="F34" s="11">
        <v>9.6</v>
      </c>
      <c r="G34" s="11"/>
      <c r="H34" s="11"/>
      <c r="I34" s="11"/>
      <c r="J34" s="12">
        <f>SUM(D34:I34)</f>
        <v>26.1</v>
      </c>
      <c r="K34" s="12"/>
      <c r="L34" s="12"/>
      <c r="M34" s="20"/>
    </row>
    <row r="35" spans="2:14" ht="21.95" customHeight="1" x14ac:dyDescent="0.25">
      <c r="B35" s="13" t="s">
        <v>63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26.1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9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/>
      <c r="H8" s="41"/>
      <c r="I8" s="41"/>
      <c r="J8" s="4"/>
      <c r="K8" s="4"/>
    </row>
    <row r="9" spans="2:14" ht="12.95" customHeight="1" x14ac:dyDescent="0.25">
      <c r="D9" s="4"/>
      <c r="E9" s="34"/>
      <c r="F9" s="34"/>
      <c r="G9" s="6"/>
      <c r="H9" s="6"/>
      <c r="I9" s="6"/>
      <c r="J9" s="4"/>
      <c r="K9" s="4"/>
    </row>
    <row r="10" spans="2:14" ht="16.5" customHeight="1" x14ac:dyDescent="0.25">
      <c r="B10" s="34" t="s">
        <v>2</v>
      </c>
      <c r="C10" s="36" t="s">
        <v>19</v>
      </c>
      <c r="D10" s="36"/>
      <c r="F10" s="34" t="s">
        <v>3</v>
      </c>
      <c r="G10" s="36" t="s">
        <v>221</v>
      </c>
      <c r="H10" s="36"/>
      <c r="I10" s="36"/>
      <c r="J10" s="37" t="s">
        <v>4</v>
      </c>
      <c r="K10" s="37"/>
      <c r="L10" s="35" t="s">
        <v>20</v>
      </c>
      <c r="M10" s="8"/>
    </row>
    <row r="11" spans="2:14" ht="16.5" customHeight="1" x14ac:dyDescent="0.25">
      <c r="B11" s="34"/>
      <c r="C11" s="9"/>
      <c r="D11" s="3"/>
      <c r="F11" s="34"/>
      <c r="G11" s="6"/>
      <c r="H11" s="10"/>
      <c r="I11" s="10"/>
      <c r="K11" s="34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230</v>
      </c>
      <c r="C13" s="12" t="s">
        <v>11</v>
      </c>
      <c r="D13" s="11">
        <v>0</v>
      </c>
      <c r="E13" s="11">
        <v>0</v>
      </c>
      <c r="F13" s="11">
        <v>0</v>
      </c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231</v>
      </c>
      <c r="C14" s="12" t="s">
        <v>12</v>
      </c>
      <c r="D14" s="11">
        <v>0</v>
      </c>
      <c r="E14" s="11">
        <v>0</v>
      </c>
      <c r="F14" s="11">
        <v>0</v>
      </c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1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1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1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1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9" sqref="G1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225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4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128</v>
      </c>
      <c r="C13" s="12" t="s">
        <v>11</v>
      </c>
      <c r="D13" s="11">
        <v>7.2</v>
      </c>
      <c r="E13" s="11">
        <v>7.3</v>
      </c>
      <c r="F13" s="11">
        <v>9.8000000000000007</v>
      </c>
      <c r="G13" s="11"/>
      <c r="H13" s="11"/>
      <c r="I13" s="11"/>
      <c r="J13" s="12">
        <f>SUM(D13:I13)</f>
        <v>24.3</v>
      </c>
      <c r="K13" s="12"/>
      <c r="L13" s="12"/>
      <c r="M13" s="20"/>
    </row>
    <row r="14" spans="2:14" ht="21.95" customHeight="1" x14ac:dyDescent="0.25">
      <c r="B14" s="13" t="s">
        <v>107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24.3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241</v>
      </c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F33" sqref="F3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124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5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132</v>
      </c>
      <c r="C13" s="12" t="s">
        <v>11</v>
      </c>
      <c r="D13" s="11">
        <v>7.6</v>
      </c>
      <c r="E13" s="11">
        <v>7.3</v>
      </c>
      <c r="F13" s="11">
        <v>9.1</v>
      </c>
      <c r="G13" s="11"/>
      <c r="H13" s="11"/>
      <c r="I13" s="11"/>
      <c r="J13" s="12">
        <f>SUM(D13:I13)</f>
        <v>24</v>
      </c>
      <c r="K13" s="12"/>
      <c r="L13" s="12"/>
      <c r="M13" s="20"/>
    </row>
    <row r="14" spans="2:14" ht="21.95" customHeight="1" x14ac:dyDescent="0.25">
      <c r="B14" s="13" t="s">
        <v>25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</v>
      </c>
      <c r="M14" s="20">
        <f>+RANK(+L14,$L$12:$L$41)</f>
        <v>4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131</v>
      </c>
      <c r="C16" s="12" t="s">
        <v>11</v>
      </c>
      <c r="D16" s="11">
        <v>7.8</v>
      </c>
      <c r="E16" s="11">
        <v>7.7</v>
      </c>
      <c r="F16" s="11">
        <v>9.9</v>
      </c>
      <c r="G16" s="11"/>
      <c r="H16" s="11"/>
      <c r="I16" s="11"/>
      <c r="J16" s="12">
        <f>SUM(D16:I16)</f>
        <v>25.4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25.4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130</v>
      </c>
      <c r="C19" s="12" t="s">
        <v>11</v>
      </c>
      <c r="D19" s="11">
        <v>8.1999999999999993</v>
      </c>
      <c r="E19" s="11">
        <v>8.3000000000000007</v>
      </c>
      <c r="F19" s="11">
        <v>9.4</v>
      </c>
      <c r="G19" s="11"/>
      <c r="H19" s="11"/>
      <c r="I19" s="11"/>
      <c r="J19" s="12">
        <f>SUM(D19:I19)</f>
        <v>25.9</v>
      </c>
      <c r="K19" s="12"/>
      <c r="L19" s="12"/>
      <c r="M19" s="20"/>
    </row>
    <row r="20" spans="2:14" ht="21.95" customHeight="1" x14ac:dyDescent="0.25">
      <c r="B20" s="13" t="s">
        <v>63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25.9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129</v>
      </c>
      <c r="C22" s="12" t="s">
        <v>11</v>
      </c>
      <c r="D22" s="11">
        <v>7.1</v>
      </c>
      <c r="E22" s="11">
        <v>6.9</v>
      </c>
      <c r="F22" s="11">
        <v>9.9</v>
      </c>
      <c r="G22" s="11"/>
      <c r="H22" s="11"/>
      <c r="I22" s="11"/>
      <c r="J22" s="12">
        <f>SUM(D22:I22)</f>
        <v>23.9</v>
      </c>
      <c r="K22" s="12"/>
      <c r="L22" s="12"/>
      <c r="M22" s="20"/>
    </row>
    <row r="23" spans="2:14" ht="21.95" customHeight="1" x14ac:dyDescent="0.25">
      <c r="B23" s="13" t="s">
        <v>107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23.9</v>
      </c>
      <c r="M23" s="20">
        <f>+RANK(+L23,$L$12:$L$41)</f>
        <v>5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126</v>
      </c>
      <c r="C25" s="12" t="s">
        <v>11</v>
      </c>
      <c r="D25" s="11">
        <v>6.8</v>
      </c>
      <c r="E25" s="11">
        <v>6.7</v>
      </c>
      <c r="F25" s="11">
        <v>9.6</v>
      </c>
      <c r="G25" s="11"/>
      <c r="H25" s="11"/>
      <c r="I25" s="11"/>
      <c r="J25" s="12">
        <f>SUM(D25:I25)</f>
        <v>23.1</v>
      </c>
      <c r="K25" s="12"/>
      <c r="L25" s="12"/>
      <c r="M25" s="20"/>
    </row>
    <row r="26" spans="2:14" ht="21.95" customHeight="1" x14ac:dyDescent="0.25">
      <c r="B26" s="13" t="s">
        <v>63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23.1</v>
      </c>
      <c r="M26" s="20">
        <f>+RANK(+L26,$L$12:$L$41)</f>
        <v>6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125</v>
      </c>
      <c r="C28" s="12" t="s">
        <v>11</v>
      </c>
      <c r="D28" s="11">
        <v>7.7</v>
      </c>
      <c r="E28" s="11">
        <v>7.4</v>
      </c>
      <c r="F28" s="11">
        <v>9.6999999999999993</v>
      </c>
      <c r="G28" s="11"/>
      <c r="H28" s="11"/>
      <c r="I28" s="11"/>
      <c r="J28" s="12">
        <f>SUM(D28:I28)</f>
        <v>24.8</v>
      </c>
      <c r="K28" s="12"/>
      <c r="L28" s="12"/>
      <c r="M28" s="20"/>
    </row>
    <row r="29" spans="2:14" ht="21.95" customHeight="1" x14ac:dyDescent="0.25">
      <c r="B29" s="13" t="s">
        <v>14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24.8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7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7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7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25" sqref="G2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5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123</v>
      </c>
      <c r="C13" s="12" t="s">
        <v>11</v>
      </c>
      <c r="D13" s="11">
        <v>6.6</v>
      </c>
      <c r="E13" s="11">
        <v>6.9</v>
      </c>
      <c r="F13" s="11">
        <v>9.4</v>
      </c>
      <c r="G13" s="11"/>
      <c r="H13" s="11"/>
      <c r="I13" s="11"/>
      <c r="J13" s="12">
        <f>SUM(D13:I13)</f>
        <v>22.9</v>
      </c>
      <c r="K13" s="12"/>
      <c r="L13" s="12"/>
      <c r="M13" s="20"/>
    </row>
    <row r="14" spans="2:14" ht="21.95" customHeight="1" x14ac:dyDescent="0.25">
      <c r="B14" s="13" t="s">
        <v>34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22.9</v>
      </c>
      <c r="M14" s="20">
        <f>+RANK(+L14,$L$12:$L$41)</f>
        <v>4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5" t="s">
        <v>122</v>
      </c>
      <c r="C16" s="12" t="s">
        <v>11</v>
      </c>
      <c r="D16" s="11">
        <v>6.7</v>
      </c>
      <c r="E16" s="11">
        <v>6.8</v>
      </c>
      <c r="F16" s="11">
        <v>9.4</v>
      </c>
      <c r="G16" s="11"/>
      <c r="H16" s="11"/>
      <c r="I16" s="11"/>
      <c r="J16" s="12">
        <f>SUM(D16:I16)</f>
        <v>22.9</v>
      </c>
      <c r="K16" s="12"/>
      <c r="L16" s="12"/>
      <c r="M16" s="20"/>
    </row>
    <row r="17" spans="2:14" ht="21.95" customHeight="1" x14ac:dyDescent="0.25">
      <c r="B17" s="13" t="s">
        <v>40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22.9</v>
      </c>
      <c r="M17" s="20">
        <f>+RANK(+L17,$L$12:$L$41)</f>
        <v>4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 t="s">
        <v>121</v>
      </c>
      <c r="C19" s="12" t="s">
        <v>11</v>
      </c>
      <c r="D19" s="11">
        <v>7.7</v>
      </c>
      <c r="E19" s="11">
        <v>7.4</v>
      </c>
      <c r="F19" s="11">
        <v>9.4</v>
      </c>
      <c r="G19" s="11"/>
      <c r="H19" s="11"/>
      <c r="I19" s="11"/>
      <c r="J19" s="12">
        <f>SUM(D19:I19)</f>
        <v>24.5</v>
      </c>
      <c r="K19" s="12"/>
      <c r="L19" s="12"/>
      <c r="M19" s="20"/>
    </row>
    <row r="20" spans="2:14" ht="21.95" customHeight="1" x14ac:dyDescent="0.25">
      <c r="B20" s="13" t="s">
        <v>17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24.5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4" t="s">
        <v>119</v>
      </c>
      <c r="C22" s="12" t="s">
        <v>11</v>
      </c>
      <c r="D22" s="11">
        <v>7.3</v>
      </c>
      <c r="E22" s="11">
        <v>7.1</v>
      </c>
      <c r="F22" s="11">
        <v>9.6</v>
      </c>
      <c r="G22" s="11"/>
      <c r="H22" s="11"/>
      <c r="I22" s="11"/>
      <c r="J22" s="12">
        <f>SUM(D22:I22)</f>
        <v>24</v>
      </c>
      <c r="K22" s="12"/>
      <c r="L22" s="12"/>
      <c r="M22" s="20"/>
    </row>
    <row r="23" spans="2:14" ht="21.95" customHeight="1" x14ac:dyDescent="0.25">
      <c r="B23" s="13" t="s">
        <v>17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24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5" t="s">
        <v>120</v>
      </c>
      <c r="C25" s="12" t="s">
        <v>11</v>
      </c>
      <c r="D25" s="11">
        <v>7</v>
      </c>
      <c r="E25" s="11">
        <v>6.9</v>
      </c>
      <c r="F25" s="11">
        <v>9.8000000000000007</v>
      </c>
      <c r="G25" s="11"/>
      <c r="H25" s="11"/>
      <c r="I25" s="11"/>
      <c r="J25" s="12">
        <f>SUM(D25:I25)</f>
        <v>23.700000000000003</v>
      </c>
      <c r="K25" s="12"/>
      <c r="L25" s="12"/>
      <c r="M25" s="20"/>
    </row>
    <row r="26" spans="2:14" ht="21.95" customHeight="1" x14ac:dyDescent="0.25">
      <c r="B26" s="13" t="s">
        <v>40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23.700000000000003</v>
      </c>
      <c r="M26" s="20">
        <f>+RANK(+L26,$L$12:$L$41)</f>
        <v>3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6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H14" sqref="H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5"/>
      <c r="F9" s="5"/>
      <c r="G9" s="6"/>
      <c r="H9" s="6"/>
      <c r="I9" s="6"/>
      <c r="J9" s="4"/>
      <c r="K9" s="4"/>
    </row>
    <row r="10" spans="2:14" ht="16.5" customHeight="1" x14ac:dyDescent="0.25">
      <c r="B10" s="5" t="s">
        <v>2</v>
      </c>
      <c r="C10" s="36" t="s">
        <v>44</v>
      </c>
      <c r="D10" s="36"/>
      <c r="F10" s="5" t="s">
        <v>3</v>
      </c>
      <c r="G10" s="36">
        <v>4</v>
      </c>
      <c r="H10" s="36"/>
      <c r="I10" s="36"/>
      <c r="J10" s="37" t="s">
        <v>4</v>
      </c>
      <c r="K10" s="37"/>
      <c r="L10" s="7" t="s">
        <v>20</v>
      </c>
      <c r="M10" s="8"/>
    </row>
    <row r="11" spans="2:14" ht="16.5" customHeight="1" x14ac:dyDescent="0.25">
      <c r="B11" s="5"/>
      <c r="C11" s="9"/>
      <c r="D11" s="3"/>
      <c r="F11" s="5"/>
      <c r="G11" s="6"/>
      <c r="H11" s="10"/>
      <c r="I11" s="10"/>
      <c r="K11" s="5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92</v>
      </c>
      <c r="C13" s="12" t="s">
        <v>11</v>
      </c>
      <c r="D13" s="11">
        <v>7.2</v>
      </c>
      <c r="E13" s="11">
        <v>7</v>
      </c>
      <c r="F13" s="11">
        <v>10</v>
      </c>
      <c r="G13" s="11"/>
      <c r="H13" s="11"/>
      <c r="I13" s="11"/>
      <c r="J13" s="12">
        <f>SUM(D13:I13)</f>
        <v>24.2</v>
      </c>
      <c r="K13" s="12"/>
      <c r="L13" s="12"/>
      <c r="M13" s="20"/>
    </row>
    <row r="14" spans="2:14" ht="21.95" customHeight="1" x14ac:dyDescent="0.25">
      <c r="B14" s="13" t="s">
        <v>57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24.2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22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22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31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31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22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22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38" sqref="D3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4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87</v>
      </c>
      <c r="C13" s="12" t="s">
        <v>11</v>
      </c>
      <c r="D13" s="11">
        <v>7.1</v>
      </c>
      <c r="E13" s="11">
        <v>7.4</v>
      </c>
      <c r="F13" s="11">
        <v>9.8000000000000007</v>
      </c>
      <c r="G13" s="11"/>
      <c r="H13" s="11"/>
      <c r="I13" s="11"/>
      <c r="J13" s="12">
        <f>SUM(D13:I13)</f>
        <v>24.3</v>
      </c>
      <c r="K13" s="12"/>
      <c r="L13" s="12"/>
      <c r="M13" s="20"/>
    </row>
    <row r="14" spans="2:14" ht="21.95" customHeight="1" x14ac:dyDescent="0.25">
      <c r="B14" s="13" t="s">
        <v>14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24.3</v>
      </c>
      <c r="M14" s="20">
        <f>+RANK(+L14,$L$12:$L$41)</f>
        <v>4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116</v>
      </c>
      <c r="C16" s="12" t="s">
        <v>11</v>
      </c>
      <c r="D16" s="11">
        <v>7.8</v>
      </c>
      <c r="E16" s="11">
        <v>7.5</v>
      </c>
      <c r="F16" s="11">
        <v>9.6999999999999993</v>
      </c>
      <c r="G16" s="11"/>
      <c r="H16" s="11"/>
      <c r="I16" s="11"/>
      <c r="J16" s="12">
        <f>SUM(D16:I16)</f>
        <v>25</v>
      </c>
      <c r="K16" s="12"/>
      <c r="L16" s="12"/>
      <c r="M16" s="20"/>
    </row>
    <row r="17" spans="2:14" ht="21.95" customHeight="1" x14ac:dyDescent="0.25">
      <c r="B17" s="13" t="s">
        <v>57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32" t="s">
        <v>89</v>
      </c>
      <c r="C19" s="12" t="s">
        <v>11</v>
      </c>
      <c r="D19" s="11">
        <v>7.6</v>
      </c>
      <c r="E19" s="11">
        <v>7.4</v>
      </c>
      <c r="F19" s="11">
        <v>9.6999999999999993</v>
      </c>
      <c r="G19" s="11"/>
      <c r="H19" s="11"/>
      <c r="I19" s="11"/>
      <c r="J19" s="12">
        <f>SUM(D19:I19)</f>
        <v>24.7</v>
      </c>
      <c r="K19" s="12"/>
      <c r="L19" s="12"/>
      <c r="M19" s="20"/>
    </row>
    <row r="20" spans="2:14" ht="21.95" customHeight="1" x14ac:dyDescent="0.25">
      <c r="B20" s="13" t="s">
        <v>40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24.7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88</v>
      </c>
      <c r="C22" s="12" t="s">
        <v>11</v>
      </c>
      <c r="D22" s="11">
        <v>6.8</v>
      </c>
      <c r="E22" s="11">
        <v>6.5</v>
      </c>
      <c r="F22" s="11">
        <v>8.8000000000000007</v>
      </c>
      <c r="G22" s="11"/>
      <c r="H22" s="11"/>
      <c r="I22" s="11"/>
      <c r="J22" s="12">
        <f>SUM(D22:I22)</f>
        <v>22.1</v>
      </c>
      <c r="K22" s="12"/>
      <c r="L22" s="12"/>
      <c r="M22" s="20"/>
    </row>
    <row r="23" spans="2:14" ht="21.95" customHeight="1" x14ac:dyDescent="0.25">
      <c r="B23" s="13" t="s">
        <v>63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22.1</v>
      </c>
      <c r="M23" s="20">
        <f>+RANK(+L23,$L$12:$L$41)</f>
        <v>7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83</v>
      </c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 t="s">
        <v>233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8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 t="s">
        <v>106</v>
      </c>
      <c r="C28" s="12" t="s">
        <v>11</v>
      </c>
      <c r="D28" s="11">
        <v>7.5</v>
      </c>
      <c r="E28" s="11">
        <v>7.2</v>
      </c>
      <c r="F28" s="11">
        <v>9.6999999999999993</v>
      </c>
      <c r="G28" s="11"/>
      <c r="H28" s="11"/>
      <c r="I28" s="11"/>
      <c r="J28" s="12">
        <f>SUM(D28:I28)</f>
        <v>24.4</v>
      </c>
      <c r="K28" s="12"/>
      <c r="L28" s="12"/>
      <c r="M28" s="20"/>
    </row>
    <row r="29" spans="2:14" ht="21.95" customHeight="1" x14ac:dyDescent="0.25">
      <c r="B29" s="13" t="s">
        <v>107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24.4</v>
      </c>
      <c r="M29" s="20">
        <f>+RANK(+L29,$L$12:$L$41)</f>
        <v>3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86</v>
      </c>
      <c r="C31" s="12" t="s">
        <v>11</v>
      </c>
      <c r="D31" s="11">
        <v>0</v>
      </c>
      <c r="E31" s="11">
        <v>0</v>
      </c>
      <c r="F31" s="11">
        <v>0</v>
      </c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13" t="s">
        <v>34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8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84</v>
      </c>
      <c r="C34" s="12" t="s">
        <v>11</v>
      </c>
      <c r="D34" s="11">
        <v>7</v>
      </c>
      <c r="E34" s="11">
        <v>7.3</v>
      </c>
      <c r="F34" s="11">
        <v>9.6</v>
      </c>
      <c r="G34" s="11"/>
      <c r="H34" s="11"/>
      <c r="I34" s="11"/>
      <c r="J34" s="12">
        <f>SUM(D34:I34)</f>
        <v>23.9</v>
      </c>
      <c r="K34" s="12"/>
      <c r="L34" s="12"/>
      <c r="M34" s="20"/>
    </row>
    <row r="35" spans="2:14" ht="21.95" customHeight="1" x14ac:dyDescent="0.25">
      <c r="B35" s="13" t="s">
        <v>63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23.9</v>
      </c>
      <c r="M35" s="20">
        <f>+RANK(+L35,$L$12:$L$41)</f>
        <v>6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13" t="s">
        <v>82</v>
      </c>
      <c r="C37" s="12" t="s">
        <v>11</v>
      </c>
      <c r="D37" s="11">
        <v>7.3</v>
      </c>
      <c r="E37" s="11">
        <v>7.1</v>
      </c>
      <c r="F37" s="11">
        <v>9.8000000000000007</v>
      </c>
      <c r="G37" s="11"/>
      <c r="H37" s="11"/>
      <c r="I37" s="11"/>
      <c r="J37" s="12">
        <f>SUM(D37:I37)</f>
        <v>24.2</v>
      </c>
      <c r="K37" s="12"/>
      <c r="L37" s="12"/>
      <c r="M37" s="20"/>
    </row>
    <row r="38" spans="2:14" ht="21.95" customHeight="1" x14ac:dyDescent="0.25">
      <c r="B38" s="13" t="s">
        <v>14</v>
      </c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24.2</v>
      </c>
      <c r="M38" s="20">
        <f>+RANK(+L38,$L$12:$L$41)</f>
        <v>5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5" sqref="B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4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91</v>
      </c>
      <c r="C13" s="12" t="s">
        <v>11</v>
      </c>
      <c r="D13" s="11"/>
      <c r="E13" s="11"/>
      <c r="F13" s="11"/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242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22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22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31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31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22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22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1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22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22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1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1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1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38" sqref="D3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4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72</v>
      </c>
      <c r="C13" s="12" t="s">
        <v>11</v>
      </c>
      <c r="D13" s="11"/>
      <c r="E13" s="11"/>
      <c r="F13" s="11"/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243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8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73</v>
      </c>
      <c r="C16" s="12" t="s">
        <v>11</v>
      </c>
      <c r="D16" s="11">
        <v>7.5</v>
      </c>
      <c r="E16" s="11">
        <v>7.8</v>
      </c>
      <c r="F16" s="11">
        <v>9.8000000000000007</v>
      </c>
      <c r="G16" s="11"/>
      <c r="H16" s="11"/>
      <c r="I16" s="11"/>
      <c r="J16" s="12">
        <f>SUM(D16:I16)</f>
        <v>25.1</v>
      </c>
      <c r="K16" s="12"/>
      <c r="L16" s="12"/>
      <c r="M16" s="20"/>
    </row>
    <row r="17" spans="2:14" ht="21.95" customHeight="1" x14ac:dyDescent="0.25">
      <c r="B17" s="13" t="s">
        <v>34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25.1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4" t="s">
        <v>75</v>
      </c>
      <c r="C19" s="12" t="s">
        <v>11</v>
      </c>
      <c r="D19" s="11">
        <v>6.5</v>
      </c>
      <c r="E19" s="11">
        <v>6.2</v>
      </c>
      <c r="F19" s="11">
        <v>9.6</v>
      </c>
      <c r="G19" s="11"/>
      <c r="H19" s="11"/>
      <c r="I19" s="11"/>
      <c r="J19" s="12">
        <f>SUM(D19:I19)</f>
        <v>22.299999999999997</v>
      </c>
      <c r="K19" s="12"/>
      <c r="L19" s="12"/>
      <c r="M19" s="20"/>
    </row>
    <row r="20" spans="2:14" ht="21.95" customHeight="1" x14ac:dyDescent="0.25">
      <c r="B20" s="13" t="s">
        <v>17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22.299999999999997</v>
      </c>
      <c r="M20" s="20">
        <f>+RANK(+L20,$L$12:$L$41)</f>
        <v>7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224</v>
      </c>
      <c r="C22" s="12" t="s">
        <v>11</v>
      </c>
      <c r="D22" s="11">
        <v>7.7</v>
      </c>
      <c r="E22" s="11">
        <v>7.6</v>
      </c>
      <c r="F22" s="11">
        <v>9.6</v>
      </c>
      <c r="G22" s="11"/>
      <c r="H22" s="11"/>
      <c r="I22" s="11"/>
      <c r="J22" s="12">
        <f>SUM(D22:I22)</f>
        <v>24.9</v>
      </c>
      <c r="K22" s="12"/>
      <c r="L22" s="12"/>
      <c r="M22" s="20"/>
    </row>
    <row r="23" spans="2:14" ht="21.95" customHeight="1" x14ac:dyDescent="0.25">
      <c r="B23" s="13" t="s">
        <v>31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24.9</v>
      </c>
      <c r="M23" s="20">
        <f>+RANK(+L23,$L$12:$L$41)</f>
        <v>3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102</v>
      </c>
      <c r="C25" s="12" t="s">
        <v>11</v>
      </c>
      <c r="D25" s="11">
        <v>0</v>
      </c>
      <c r="E25" s="11">
        <v>0</v>
      </c>
      <c r="F25" s="11">
        <v>0</v>
      </c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 t="s">
        <v>34</v>
      </c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8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4" t="s">
        <v>68</v>
      </c>
      <c r="C28" s="12" t="s">
        <v>11</v>
      </c>
      <c r="D28" s="11">
        <v>7.1</v>
      </c>
      <c r="E28" s="11">
        <v>7.3</v>
      </c>
      <c r="F28" s="11">
        <v>9.8000000000000007</v>
      </c>
      <c r="G28" s="11"/>
      <c r="H28" s="11"/>
      <c r="I28" s="11"/>
      <c r="J28" s="12">
        <f>SUM(D28:I28)</f>
        <v>24.2</v>
      </c>
      <c r="K28" s="12"/>
      <c r="L28" s="12"/>
      <c r="M28" s="20"/>
    </row>
    <row r="29" spans="2:14" ht="21.95" customHeight="1" x14ac:dyDescent="0.25">
      <c r="B29" s="13" t="s">
        <v>17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24.2</v>
      </c>
      <c r="M29" s="20">
        <f>+RANK(+L29,$L$12:$L$41)</f>
        <v>6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64</v>
      </c>
      <c r="C31" s="12" t="s">
        <v>11</v>
      </c>
      <c r="D31" s="11">
        <v>7.3</v>
      </c>
      <c r="E31" s="11">
        <v>7.4</v>
      </c>
      <c r="F31" s="11">
        <v>9.9</v>
      </c>
      <c r="G31" s="11"/>
      <c r="H31" s="11"/>
      <c r="I31" s="11"/>
      <c r="J31" s="12">
        <f>SUM(D31:I31)</f>
        <v>24.6</v>
      </c>
      <c r="K31" s="12"/>
      <c r="L31" s="12"/>
      <c r="M31" s="20"/>
    </row>
    <row r="32" spans="2:14" ht="21.95" customHeight="1" x14ac:dyDescent="0.25">
      <c r="B32" s="13" t="s">
        <v>63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24.6</v>
      </c>
      <c r="M32" s="20">
        <f>+RANK(+L32,$L$12:$L$41)</f>
        <v>5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79</v>
      </c>
      <c r="C34" s="12" t="s">
        <v>11</v>
      </c>
      <c r="D34" s="11">
        <v>7.5</v>
      </c>
      <c r="E34" s="11">
        <v>7.3</v>
      </c>
      <c r="F34" s="11">
        <v>10</v>
      </c>
      <c r="G34" s="11"/>
      <c r="H34" s="11"/>
      <c r="I34" s="11"/>
      <c r="J34" s="12">
        <f>SUM(D34:I34)</f>
        <v>24.8</v>
      </c>
      <c r="K34" s="12"/>
      <c r="L34" s="12"/>
      <c r="M34" s="20"/>
    </row>
    <row r="35" spans="2:14" ht="21.95" customHeight="1" x14ac:dyDescent="0.25">
      <c r="B35" s="13" t="s">
        <v>14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24.8</v>
      </c>
      <c r="M35" s="20">
        <f>+RANK(+L35,$L$12:$L$41)</f>
        <v>4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13" t="s">
        <v>80</v>
      </c>
      <c r="C37" s="12" t="s">
        <v>11</v>
      </c>
      <c r="D37" s="11">
        <v>7.8</v>
      </c>
      <c r="E37" s="11">
        <v>7.6</v>
      </c>
      <c r="F37" s="11">
        <v>9.6</v>
      </c>
      <c r="G37" s="11"/>
      <c r="H37" s="11"/>
      <c r="I37" s="11"/>
      <c r="J37" s="12">
        <f>SUM(D37:I37)</f>
        <v>25</v>
      </c>
      <c r="K37" s="12"/>
      <c r="L37" s="12"/>
      <c r="M37" s="20"/>
    </row>
    <row r="38" spans="2:14" ht="21.95" customHeight="1" x14ac:dyDescent="0.25">
      <c r="B38" s="13" t="s">
        <v>14</v>
      </c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25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5" zoomScaleNormal="100" workbookViewId="0">
      <selection activeCell="D42" sqref="D4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27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4</v>
      </c>
      <c r="H10" s="36"/>
      <c r="I10" s="36"/>
      <c r="J10" s="37" t="s">
        <v>4</v>
      </c>
      <c r="K10" s="37"/>
      <c r="L10" s="18" t="s">
        <v>53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62</v>
      </c>
      <c r="C13" s="12" t="s">
        <v>11</v>
      </c>
      <c r="D13" s="11">
        <v>7.3</v>
      </c>
      <c r="E13" s="11">
        <v>7</v>
      </c>
      <c r="F13" s="11">
        <v>9.1999999999999993</v>
      </c>
      <c r="G13" s="11"/>
      <c r="H13" s="11"/>
      <c r="I13" s="11"/>
      <c r="J13" s="12">
        <f>SUM(D13:I13)</f>
        <v>23.5</v>
      </c>
      <c r="K13" s="12"/>
      <c r="L13" s="12"/>
      <c r="M13" s="20"/>
    </row>
    <row r="14" spans="2:14" ht="21.95" customHeight="1" x14ac:dyDescent="0.25">
      <c r="B14" s="13" t="s">
        <v>63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23.5</v>
      </c>
      <c r="M14" s="20">
        <f>+RANK(+L14,$L$12:$L$41)</f>
        <v>5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4" t="s">
        <v>65</v>
      </c>
      <c r="C16" s="12" t="s">
        <v>11</v>
      </c>
      <c r="D16" s="11">
        <v>0</v>
      </c>
      <c r="E16" s="11">
        <v>0</v>
      </c>
      <c r="F16" s="11">
        <v>0</v>
      </c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 t="s">
        <v>17</v>
      </c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9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 t="s">
        <v>78</v>
      </c>
      <c r="C19" s="12" t="s">
        <v>11</v>
      </c>
      <c r="D19" s="11">
        <v>7.9</v>
      </c>
      <c r="E19" s="11">
        <v>7.7</v>
      </c>
      <c r="F19" s="11">
        <v>9.5</v>
      </c>
      <c r="G19" s="11"/>
      <c r="H19" s="11"/>
      <c r="I19" s="11"/>
      <c r="J19" s="12">
        <f>SUM(D19:I19)</f>
        <v>25.1</v>
      </c>
      <c r="K19" s="12"/>
      <c r="L19" s="12"/>
      <c r="M19" s="20"/>
    </row>
    <row r="20" spans="2:14" ht="21.95" customHeight="1" x14ac:dyDescent="0.25">
      <c r="B20" s="13" t="s">
        <v>22</v>
      </c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25.1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 t="s">
        <v>66</v>
      </c>
      <c r="C22" s="12" t="s">
        <v>11</v>
      </c>
      <c r="D22" s="11">
        <v>0.6</v>
      </c>
      <c r="E22" s="11">
        <v>0.7</v>
      </c>
      <c r="F22" s="11">
        <v>0.5</v>
      </c>
      <c r="G22" s="11"/>
      <c r="H22" s="11"/>
      <c r="I22" s="11"/>
      <c r="J22" s="12">
        <f>SUM(D22:I22)</f>
        <v>1.7999999999999998</v>
      </c>
      <c r="K22" s="12"/>
      <c r="L22" s="12"/>
      <c r="M22" s="20"/>
    </row>
    <row r="23" spans="2:14" ht="21.95" customHeight="1" x14ac:dyDescent="0.25">
      <c r="B23" s="13" t="s">
        <v>63</v>
      </c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1.7999999999999998</v>
      </c>
      <c r="M23" s="20">
        <f>+RANK(+L23,$L$12:$L$41)</f>
        <v>8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 t="s">
        <v>94</v>
      </c>
      <c r="C25" s="13" t="s">
        <v>11</v>
      </c>
      <c r="D25" s="11">
        <v>7.3</v>
      </c>
      <c r="E25" s="11">
        <v>7.1</v>
      </c>
      <c r="F25" s="11">
        <v>9.6</v>
      </c>
      <c r="G25" s="11"/>
      <c r="H25" s="11"/>
      <c r="I25" s="11"/>
      <c r="J25" s="12">
        <f>SUM(D25:I25)</f>
        <v>24</v>
      </c>
      <c r="K25" s="12"/>
      <c r="L25" s="12"/>
      <c r="M25" s="20"/>
    </row>
    <row r="26" spans="2:14" ht="21.95" customHeight="1" x14ac:dyDescent="0.25">
      <c r="B26" s="13" t="s">
        <v>34</v>
      </c>
      <c r="C26" s="13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24</v>
      </c>
      <c r="M26" s="20">
        <f>+RANK(+L26,$L$12:$L$41)</f>
        <v>4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4" t="s">
        <v>76</v>
      </c>
      <c r="C28" s="12" t="s">
        <v>11</v>
      </c>
      <c r="D28" s="11">
        <v>0</v>
      </c>
      <c r="E28" s="11">
        <v>0</v>
      </c>
      <c r="F28" s="11">
        <v>0</v>
      </c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 t="s">
        <v>17</v>
      </c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9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13" t="s">
        <v>69</v>
      </c>
      <c r="C31" s="12" t="s">
        <v>11</v>
      </c>
      <c r="D31" s="11">
        <v>7.3</v>
      </c>
      <c r="E31" s="11">
        <v>7.5</v>
      </c>
      <c r="F31" s="11">
        <v>9.5</v>
      </c>
      <c r="G31" s="11"/>
      <c r="H31" s="11"/>
      <c r="I31" s="11"/>
      <c r="J31" s="12">
        <f>SUM(D31:I31)</f>
        <v>24.3</v>
      </c>
      <c r="K31" s="12"/>
      <c r="L31" s="12"/>
      <c r="M31" s="20"/>
    </row>
    <row r="32" spans="2:14" ht="21.95" customHeight="1" x14ac:dyDescent="0.25">
      <c r="B32" s="13" t="s">
        <v>14</v>
      </c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24.3</v>
      </c>
      <c r="M32" s="20">
        <f>+RANK(+L32,$L$12:$L$41)</f>
        <v>3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13" t="s">
        <v>74</v>
      </c>
      <c r="C34" s="12" t="s">
        <v>11</v>
      </c>
      <c r="D34" s="11">
        <v>7.5</v>
      </c>
      <c r="E34" s="11">
        <v>7.3</v>
      </c>
      <c r="F34" s="11">
        <v>9.8000000000000007</v>
      </c>
      <c r="G34" s="11"/>
      <c r="H34" s="11"/>
      <c r="I34" s="11"/>
      <c r="J34" s="12">
        <f>SUM(D34:I34)</f>
        <v>24.6</v>
      </c>
      <c r="K34" s="12"/>
      <c r="L34" s="12"/>
      <c r="M34" s="20"/>
    </row>
    <row r="35" spans="2:14" ht="21.95" customHeight="1" x14ac:dyDescent="0.25">
      <c r="B35" s="13" t="s">
        <v>63</v>
      </c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24.6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32" t="s">
        <v>70</v>
      </c>
      <c r="C37" s="12" t="s">
        <v>11</v>
      </c>
      <c r="D37" s="11">
        <v>2.1</v>
      </c>
      <c r="E37" s="11">
        <v>2.2999999999999998</v>
      </c>
      <c r="F37" s="11">
        <v>2.8</v>
      </c>
      <c r="G37" s="11"/>
      <c r="H37" s="11"/>
      <c r="I37" s="11"/>
      <c r="J37" s="12">
        <f>SUM(D37:I37)</f>
        <v>7.2</v>
      </c>
      <c r="K37" s="12"/>
      <c r="L37" s="12"/>
      <c r="M37" s="20"/>
    </row>
    <row r="38" spans="2:14" ht="21.95" customHeight="1" x14ac:dyDescent="0.25">
      <c r="B38" s="13" t="s">
        <v>40</v>
      </c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7.2</v>
      </c>
      <c r="M38" s="20">
        <f>+RANK(+L38,$L$12:$L$41)</f>
        <v>6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13" t="s">
        <v>71</v>
      </c>
      <c r="C40" s="12" t="s">
        <v>11</v>
      </c>
      <c r="D40" s="11">
        <v>0.5</v>
      </c>
      <c r="E40" s="11">
        <v>0.7</v>
      </c>
      <c r="F40" s="11">
        <v>0.9</v>
      </c>
      <c r="G40" s="11"/>
      <c r="H40" s="11"/>
      <c r="I40" s="11"/>
      <c r="J40" s="12">
        <f>SUM(D40:I40)</f>
        <v>2.1</v>
      </c>
      <c r="K40" s="12"/>
      <c r="L40" s="12"/>
      <c r="M40" s="20"/>
    </row>
    <row r="41" spans="2:14" ht="21.95" customHeight="1" x14ac:dyDescent="0.25">
      <c r="B41" s="13" t="s">
        <v>14</v>
      </c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2.1</v>
      </c>
      <c r="M41" s="20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R12" sqref="R1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/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/>
      <c r="D10" s="36"/>
      <c r="F10" s="16" t="s">
        <v>3</v>
      </c>
      <c r="G10" s="36"/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/>
      <c r="C13" s="12" t="s">
        <v>11</v>
      </c>
      <c r="D13" s="11"/>
      <c r="E13" s="11"/>
      <c r="F13" s="11"/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/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1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1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1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1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E17" sqref="E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/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 t="s">
        <v>219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220</v>
      </c>
      <c r="C13" s="12" t="s">
        <v>11</v>
      </c>
      <c r="D13" s="11">
        <v>8.3000000000000007</v>
      </c>
      <c r="E13" s="11">
        <v>8.1999999999999993</v>
      </c>
      <c r="F13" s="11">
        <v>9</v>
      </c>
      <c r="G13" s="11"/>
      <c r="H13" s="11"/>
      <c r="I13" s="11"/>
      <c r="J13" s="12">
        <f>SUM(D13:I13)</f>
        <v>25.5</v>
      </c>
      <c r="K13" s="12"/>
      <c r="L13" s="12"/>
      <c r="M13" s="20"/>
    </row>
    <row r="14" spans="2:14" ht="21.95" customHeight="1" x14ac:dyDescent="0.25">
      <c r="B14" s="31" t="s">
        <v>57</v>
      </c>
      <c r="C14" s="12" t="s">
        <v>12</v>
      </c>
      <c r="D14" s="11">
        <v>7.2</v>
      </c>
      <c r="E14" s="11">
        <v>6.9</v>
      </c>
      <c r="F14" s="11">
        <v>8.9</v>
      </c>
      <c r="G14" s="11"/>
      <c r="H14" s="11"/>
      <c r="I14" s="11">
        <v>10.7</v>
      </c>
      <c r="J14" s="12">
        <f>SUM(D14:I14)</f>
        <v>33.700000000000003</v>
      </c>
      <c r="K14" s="12"/>
      <c r="L14" s="12">
        <f>SUM(J13+J14-K14-K13)</f>
        <v>59.2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15" sqref="H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189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10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213</v>
      </c>
      <c r="C13" s="12" t="s">
        <v>11</v>
      </c>
      <c r="D13" s="11">
        <v>8.1</v>
      </c>
      <c r="E13" s="11">
        <v>8.1999999999999993</v>
      </c>
      <c r="F13" s="11">
        <v>9.1</v>
      </c>
      <c r="G13" s="11"/>
      <c r="H13" s="11"/>
      <c r="I13" s="11"/>
      <c r="J13" s="12">
        <f>SUM(D13:I13)</f>
        <v>25.4</v>
      </c>
      <c r="K13" s="12"/>
      <c r="L13" s="12"/>
      <c r="M13" s="20"/>
    </row>
    <row r="14" spans="2:14" ht="21.95" customHeight="1" x14ac:dyDescent="0.25">
      <c r="B14" s="13" t="s">
        <v>63</v>
      </c>
      <c r="C14" s="12" t="s">
        <v>12</v>
      </c>
      <c r="D14" s="11">
        <v>8.1999999999999993</v>
      </c>
      <c r="E14" s="11">
        <v>8.3000000000000007</v>
      </c>
      <c r="F14" s="11">
        <v>9.6</v>
      </c>
      <c r="G14" s="11"/>
      <c r="H14" s="11"/>
      <c r="I14" s="11">
        <v>7.6</v>
      </c>
      <c r="J14" s="12">
        <f>SUM(D14:I14)</f>
        <v>33.700000000000003</v>
      </c>
      <c r="K14" s="12"/>
      <c r="L14" s="12">
        <f>SUM(J13+J14-K14-K13)</f>
        <v>59.1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2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H14" sqref="H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19</v>
      </c>
      <c r="D10" s="36"/>
      <c r="F10" s="16" t="s">
        <v>3</v>
      </c>
      <c r="G10" s="36">
        <v>10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205</v>
      </c>
      <c r="C13" s="12" t="s">
        <v>11</v>
      </c>
      <c r="D13" s="11"/>
      <c r="E13" s="11"/>
      <c r="F13" s="11"/>
      <c r="G13" s="11"/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235</v>
      </c>
      <c r="C14" s="12" t="s">
        <v>12</v>
      </c>
      <c r="D14" s="11"/>
      <c r="E14" s="11"/>
      <c r="F14" s="11"/>
      <c r="G14" s="11"/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2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 t="s">
        <v>214</v>
      </c>
      <c r="C16" s="12" t="s">
        <v>11</v>
      </c>
      <c r="D16" s="11">
        <v>8.1</v>
      </c>
      <c r="E16" s="11">
        <v>8.3000000000000007</v>
      </c>
      <c r="F16" s="11">
        <v>9.5</v>
      </c>
      <c r="G16" s="11"/>
      <c r="H16" s="11"/>
      <c r="I16" s="11"/>
      <c r="J16" s="12">
        <f>SUM(D16:I16)</f>
        <v>25.9</v>
      </c>
      <c r="K16" s="12"/>
      <c r="L16" s="12"/>
      <c r="M16" s="20"/>
    </row>
    <row r="17" spans="2:14" ht="21.95" customHeight="1" x14ac:dyDescent="0.25">
      <c r="B17" s="13" t="s">
        <v>57</v>
      </c>
      <c r="C17" s="12" t="s">
        <v>12</v>
      </c>
      <c r="D17" s="11">
        <v>7.8</v>
      </c>
      <c r="E17" s="11">
        <v>7.7</v>
      </c>
      <c r="F17" s="11">
        <v>9.1</v>
      </c>
      <c r="G17" s="11"/>
      <c r="H17" s="11"/>
      <c r="I17" s="11">
        <v>8.5</v>
      </c>
      <c r="J17" s="12">
        <f>SUM(D17:I17)</f>
        <v>33.1</v>
      </c>
      <c r="K17" s="12"/>
      <c r="L17" s="12">
        <f>SUM(J16+J17-K17-K16)</f>
        <v>59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2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2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2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2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2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2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2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3" sqref="G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9.9499999999999993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0.25" customHeight="1" x14ac:dyDescent="0.3">
      <c r="B4" s="39" t="s">
        <v>222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4" ht="9.9499999999999993" customHeight="1" x14ac:dyDescent="0.25"/>
    <row r="6" spans="2:14" ht="20.100000000000001" customHeight="1" x14ac:dyDescent="0.25">
      <c r="B6" s="40" t="s">
        <v>223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</row>
    <row r="7" spans="2:14" ht="12.95" customHeight="1" x14ac:dyDescent="0.25">
      <c r="C7" s="3"/>
      <c r="D7" s="3"/>
      <c r="E7" s="3"/>
      <c r="F7" s="3"/>
      <c r="G7" s="3"/>
      <c r="H7" s="3"/>
      <c r="I7" s="3"/>
      <c r="J7" s="3"/>
      <c r="K7" s="3"/>
    </row>
    <row r="8" spans="2:14" ht="15.75" customHeight="1" x14ac:dyDescent="0.25">
      <c r="D8" s="37" t="s">
        <v>1</v>
      </c>
      <c r="E8" s="37"/>
      <c r="F8" s="37"/>
      <c r="G8" s="41" t="s">
        <v>28</v>
      </c>
      <c r="H8" s="41"/>
      <c r="I8" s="41"/>
      <c r="J8" s="4"/>
      <c r="K8" s="4"/>
    </row>
    <row r="9" spans="2:14" ht="12.95" customHeight="1" x14ac:dyDescent="0.25">
      <c r="D9" s="4"/>
      <c r="E9" s="16"/>
      <c r="F9" s="16"/>
      <c r="G9" s="6"/>
      <c r="H9" s="6"/>
      <c r="I9" s="6"/>
      <c r="J9" s="4"/>
      <c r="K9" s="4"/>
    </row>
    <row r="10" spans="2:14" ht="16.5" customHeight="1" x14ac:dyDescent="0.25">
      <c r="B10" s="16" t="s">
        <v>2</v>
      </c>
      <c r="C10" s="36" t="s">
        <v>44</v>
      </c>
      <c r="D10" s="36"/>
      <c r="F10" s="16" t="s">
        <v>3</v>
      </c>
      <c r="G10" s="36">
        <v>10</v>
      </c>
      <c r="H10" s="36"/>
      <c r="I10" s="36"/>
      <c r="J10" s="37" t="s">
        <v>4</v>
      </c>
      <c r="K10" s="37"/>
      <c r="L10" s="18" t="s">
        <v>20</v>
      </c>
      <c r="M10" s="8"/>
    </row>
    <row r="11" spans="2:14" ht="16.5" customHeight="1" x14ac:dyDescent="0.25">
      <c r="B11" s="16"/>
      <c r="C11" s="9"/>
      <c r="D11" s="3"/>
      <c r="F11" s="16"/>
      <c r="G11" s="6"/>
      <c r="H11" s="10"/>
      <c r="I11" s="10"/>
      <c r="K11" s="16"/>
      <c r="L11" s="8"/>
      <c r="M11" s="8"/>
    </row>
    <row r="12" spans="2:14" ht="21.95" customHeight="1" x14ac:dyDescent="0.25">
      <c r="B12" s="19" t="s">
        <v>5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</row>
    <row r="13" spans="2:14" ht="21.95" customHeight="1" x14ac:dyDescent="0.25">
      <c r="B13" s="13" t="s">
        <v>215</v>
      </c>
      <c r="C13" s="12" t="s">
        <v>11</v>
      </c>
      <c r="D13" s="11">
        <v>0</v>
      </c>
      <c r="E13" s="11">
        <v>0</v>
      </c>
      <c r="F13" s="11">
        <v>0</v>
      </c>
      <c r="G13" s="11">
        <v>0</v>
      </c>
      <c r="H13" s="11"/>
      <c r="I13" s="11"/>
      <c r="J13" s="12">
        <f>SUM(D13:I13)</f>
        <v>0</v>
      </c>
      <c r="K13" s="12"/>
      <c r="L13" s="12"/>
      <c r="M13" s="20"/>
    </row>
    <row r="14" spans="2:14" ht="21.95" customHeight="1" x14ac:dyDescent="0.25">
      <c r="B14" s="13" t="s">
        <v>176</v>
      </c>
      <c r="C14" s="12" t="s">
        <v>12</v>
      </c>
      <c r="D14" s="11">
        <v>0</v>
      </c>
      <c r="E14" s="11">
        <v>0</v>
      </c>
      <c r="F14" s="11">
        <v>0</v>
      </c>
      <c r="G14" s="11">
        <v>0</v>
      </c>
      <c r="H14" s="11"/>
      <c r="I14" s="11"/>
      <c r="J14" s="12">
        <f>SUM(D14:I14)</f>
        <v>0</v>
      </c>
      <c r="K14" s="12"/>
      <c r="L14" s="12">
        <f>SUM(J13+J14-K14-K13)</f>
        <v>0</v>
      </c>
      <c r="M14" s="20">
        <f>+RANK(+L14,$L$12:$L$41)</f>
        <v>1</v>
      </c>
    </row>
    <row r="15" spans="2:14" ht="16.5" customHeight="1" x14ac:dyDescent="0.25">
      <c r="B15" s="24"/>
      <c r="C15" s="25"/>
      <c r="D15" s="26"/>
      <c r="E15" s="26"/>
      <c r="F15" s="26"/>
      <c r="G15" s="26"/>
      <c r="H15" s="26"/>
      <c r="I15" s="26"/>
      <c r="J15" s="25"/>
      <c r="K15" s="25"/>
      <c r="L15" s="25"/>
      <c r="M15" s="27"/>
    </row>
    <row r="16" spans="2:14" ht="21.95" customHeight="1" x14ac:dyDescent="0.25">
      <c r="B16" s="13"/>
      <c r="C16" s="12" t="s">
        <v>11</v>
      </c>
      <c r="D16" s="11"/>
      <c r="E16" s="11"/>
      <c r="F16" s="11"/>
      <c r="G16" s="11"/>
      <c r="H16" s="11"/>
      <c r="I16" s="11"/>
      <c r="J16" s="12">
        <f>SUM(D16:I16)</f>
        <v>0</v>
      </c>
      <c r="K16" s="12"/>
      <c r="L16" s="12"/>
      <c r="M16" s="20"/>
    </row>
    <row r="17" spans="2:14" ht="21.95" customHeight="1" x14ac:dyDescent="0.25">
      <c r="B17" s="13"/>
      <c r="C17" s="12" t="s">
        <v>12</v>
      </c>
      <c r="D17" s="11"/>
      <c r="E17" s="11"/>
      <c r="F17" s="11"/>
      <c r="G17" s="11"/>
      <c r="H17" s="11"/>
      <c r="I17" s="11"/>
      <c r="J17" s="12">
        <f>SUM(D17:I17)</f>
        <v>0</v>
      </c>
      <c r="K17" s="12"/>
      <c r="L17" s="12">
        <f>SUM(J16+J17-K17-K16)</f>
        <v>0</v>
      </c>
      <c r="M17" s="20">
        <f>+RANK(+L17,$L$12:$L$41)</f>
        <v>1</v>
      </c>
    </row>
    <row r="18" spans="2:14" ht="16.5" customHeight="1" x14ac:dyDescent="0.25">
      <c r="B18" s="24"/>
      <c r="C18" s="25"/>
      <c r="D18" s="26"/>
      <c r="E18" s="26"/>
      <c r="F18" s="26"/>
      <c r="G18" s="26"/>
      <c r="H18" s="26"/>
      <c r="I18" s="26"/>
      <c r="J18" s="25"/>
      <c r="K18" s="25"/>
      <c r="L18" s="25"/>
      <c r="M18" s="27"/>
      <c r="N18" s="8"/>
    </row>
    <row r="19" spans="2:14" ht="21.95" customHeight="1" x14ac:dyDescent="0.25">
      <c r="B19" s="13"/>
      <c r="C19" s="12" t="s">
        <v>11</v>
      </c>
      <c r="D19" s="11"/>
      <c r="E19" s="11"/>
      <c r="F19" s="11"/>
      <c r="G19" s="11"/>
      <c r="H19" s="11"/>
      <c r="I19" s="11"/>
      <c r="J19" s="12">
        <f>SUM(D19:I19)</f>
        <v>0</v>
      </c>
      <c r="K19" s="12"/>
      <c r="L19" s="12"/>
      <c r="M19" s="20"/>
    </row>
    <row r="20" spans="2:14" ht="21.95" customHeight="1" x14ac:dyDescent="0.25">
      <c r="B20" s="13"/>
      <c r="C20" s="12" t="s">
        <v>12</v>
      </c>
      <c r="D20" s="11"/>
      <c r="E20" s="11"/>
      <c r="F20" s="11"/>
      <c r="G20" s="11"/>
      <c r="H20" s="11"/>
      <c r="I20" s="11"/>
      <c r="J20" s="12">
        <f>SUM(D20:I20)</f>
        <v>0</v>
      </c>
      <c r="K20" s="12"/>
      <c r="L20" s="12">
        <f>SUM(J19+J20-K20-K19)</f>
        <v>0</v>
      </c>
      <c r="M20" s="20">
        <f>+RANK(+L20,$L$12:$L$41)</f>
        <v>1</v>
      </c>
    </row>
    <row r="21" spans="2:14" ht="16.5" customHeight="1" x14ac:dyDescent="0.25">
      <c r="B21" s="24"/>
      <c r="C21" s="25"/>
      <c r="D21" s="26"/>
      <c r="E21" s="26"/>
      <c r="F21" s="26"/>
      <c r="G21" s="26"/>
      <c r="H21" s="26"/>
      <c r="I21" s="26"/>
      <c r="J21" s="25"/>
      <c r="K21" s="25"/>
      <c r="L21" s="25"/>
      <c r="M21" s="27"/>
      <c r="N21" s="8"/>
    </row>
    <row r="22" spans="2:14" ht="21.95" customHeight="1" x14ac:dyDescent="0.25">
      <c r="B22" s="13"/>
      <c r="C22" s="12" t="s">
        <v>11</v>
      </c>
      <c r="D22" s="11"/>
      <c r="E22" s="11"/>
      <c r="F22" s="11"/>
      <c r="G22" s="11"/>
      <c r="H22" s="11"/>
      <c r="I22" s="11"/>
      <c r="J22" s="12">
        <f>SUM(D22:I22)</f>
        <v>0</v>
      </c>
      <c r="K22" s="12"/>
      <c r="L22" s="12"/>
      <c r="M22" s="20"/>
    </row>
    <row r="23" spans="2:14" ht="21.95" customHeight="1" x14ac:dyDescent="0.25">
      <c r="B23" s="13"/>
      <c r="C23" s="12" t="s">
        <v>12</v>
      </c>
      <c r="D23" s="11"/>
      <c r="E23" s="11"/>
      <c r="F23" s="11"/>
      <c r="G23" s="11"/>
      <c r="H23" s="11"/>
      <c r="I23" s="11"/>
      <c r="J23" s="12">
        <f>SUM(D23:I23)</f>
        <v>0</v>
      </c>
      <c r="K23" s="12"/>
      <c r="L23" s="12">
        <f>SUM(J22+J23-K23-K22)</f>
        <v>0</v>
      </c>
      <c r="M23" s="20">
        <f>+RANK(+L23,$L$12:$L$41)</f>
        <v>1</v>
      </c>
    </row>
    <row r="24" spans="2:14" ht="16.5" customHeight="1" x14ac:dyDescent="0.25">
      <c r="B24" s="24"/>
      <c r="C24" s="25"/>
      <c r="D24" s="28"/>
      <c r="E24" s="28"/>
      <c r="F24" s="28"/>
      <c r="G24" s="28"/>
      <c r="H24" s="28"/>
      <c r="I24" s="28"/>
      <c r="J24" s="25"/>
      <c r="K24" s="25"/>
      <c r="L24" s="25"/>
      <c r="M24" s="27"/>
      <c r="N24" s="8"/>
    </row>
    <row r="25" spans="2:14" ht="21.95" customHeight="1" x14ac:dyDescent="0.25">
      <c r="B25" s="13"/>
      <c r="C25" s="12" t="s">
        <v>11</v>
      </c>
      <c r="D25" s="11"/>
      <c r="E25" s="11"/>
      <c r="F25" s="11"/>
      <c r="G25" s="11"/>
      <c r="H25" s="11"/>
      <c r="I25" s="11"/>
      <c r="J25" s="12">
        <f>SUM(D25:I25)</f>
        <v>0</v>
      </c>
      <c r="K25" s="12"/>
      <c r="L25" s="12"/>
      <c r="M25" s="20"/>
    </row>
    <row r="26" spans="2:14" ht="21.95" customHeight="1" x14ac:dyDescent="0.25">
      <c r="B26" s="13"/>
      <c r="C26" s="12" t="s">
        <v>12</v>
      </c>
      <c r="D26" s="11"/>
      <c r="E26" s="11"/>
      <c r="F26" s="11"/>
      <c r="G26" s="11"/>
      <c r="H26" s="11"/>
      <c r="I26" s="11"/>
      <c r="J26" s="12">
        <f>SUM(D26:I26)</f>
        <v>0</v>
      </c>
      <c r="K26" s="12"/>
      <c r="L26" s="12">
        <f>SUM(J25+J26-K26-K25)</f>
        <v>0</v>
      </c>
      <c r="M26" s="20">
        <f>+RANK(+L26,$L$12:$L$41)</f>
        <v>1</v>
      </c>
    </row>
    <row r="27" spans="2:14" ht="16.5" customHeight="1" x14ac:dyDescent="0.25">
      <c r="B27" s="29"/>
      <c r="C27" s="25"/>
      <c r="D27" s="26"/>
      <c r="E27" s="26"/>
      <c r="F27" s="26"/>
      <c r="G27" s="26"/>
      <c r="H27" s="26"/>
      <c r="I27" s="26"/>
      <c r="J27" s="25"/>
      <c r="K27" s="25"/>
      <c r="L27" s="25"/>
      <c r="M27" s="27"/>
      <c r="N27" s="8"/>
    </row>
    <row r="28" spans="2:14" ht="21.95" customHeight="1" x14ac:dyDescent="0.25">
      <c r="B28" s="13"/>
      <c r="C28" s="12" t="s">
        <v>11</v>
      </c>
      <c r="D28" s="11"/>
      <c r="E28" s="11"/>
      <c r="F28" s="11"/>
      <c r="G28" s="11"/>
      <c r="H28" s="11"/>
      <c r="I28" s="11"/>
      <c r="J28" s="12">
        <f>SUM(D28:I28)</f>
        <v>0</v>
      </c>
      <c r="K28" s="12"/>
      <c r="L28" s="12"/>
      <c r="M28" s="20"/>
    </row>
    <row r="29" spans="2:14" ht="21.95" customHeight="1" x14ac:dyDescent="0.25">
      <c r="B29" s="13"/>
      <c r="C29" s="12" t="s">
        <v>12</v>
      </c>
      <c r="D29" s="11"/>
      <c r="E29" s="11"/>
      <c r="F29" s="11"/>
      <c r="G29" s="11"/>
      <c r="H29" s="11"/>
      <c r="I29" s="11"/>
      <c r="J29" s="12">
        <f>SUM(D29:I29)</f>
        <v>0</v>
      </c>
      <c r="K29" s="12"/>
      <c r="L29" s="12">
        <f>SUM(J28+J29-K29-K28)</f>
        <v>0</v>
      </c>
      <c r="M29" s="20">
        <f>+RANK(+L29,$L$12:$L$41)</f>
        <v>1</v>
      </c>
    </row>
    <row r="30" spans="2:14" ht="16.5" customHeight="1" x14ac:dyDescent="0.25">
      <c r="B30" s="29"/>
      <c r="C30" s="25"/>
      <c r="D30" s="26"/>
      <c r="E30" s="26"/>
      <c r="F30" s="26"/>
      <c r="G30" s="26"/>
      <c r="H30" s="26"/>
      <c r="I30" s="26"/>
      <c r="J30" s="25"/>
      <c r="K30" s="25"/>
      <c r="L30" s="25"/>
      <c r="M30" s="27"/>
      <c r="N30" s="8"/>
    </row>
    <row r="31" spans="2:14" ht="21.95" customHeight="1" x14ac:dyDescent="0.25">
      <c r="B31" s="21"/>
      <c r="C31" s="12" t="s">
        <v>11</v>
      </c>
      <c r="D31" s="11"/>
      <c r="E31" s="11"/>
      <c r="F31" s="11"/>
      <c r="G31" s="11"/>
      <c r="H31" s="11"/>
      <c r="I31" s="11"/>
      <c r="J31" s="12">
        <f>SUM(D31:I31)</f>
        <v>0</v>
      </c>
      <c r="K31" s="12"/>
      <c r="L31" s="12"/>
      <c r="M31" s="20"/>
    </row>
    <row r="32" spans="2:14" ht="21.95" customHeight="1" x14ac:dyDescent="0.25">
      <c r="B32" s="21"/>
      <c r="C32" s="12" t="s">
        <v>12</v>
      </c>
      <c r="D32" s="11"/>
      <c r="E32" s="11"/>
      <c r="F32" s="11"/>
      <c r="G32" s="11"/>
      <c r="H32" s="11"/>
      <c r="I32" s="11"/>
      <c r="J32" s="12">
        <f>SUM(D32:I32)</f>
        <v>0</v>
      </c>
      <c r="K32" s="12"/>
      <c r="L32" s="12">
        <f>SUM(J31+J32-K32-K31)</f>
        <v>0</v>
      </c>
      <c r="M32" s="20">
        <f>+RANK(+L32,$L$12:$L$41)</f>
        <v>1</v>
      </c>
    </row>
    <row r="33" spans="2:14" ht="16.5" customHeight="1" x14ac:dyDescent="0.25">
      <c r="B33" s="29"/>
      <c r="C33" s="25"/>
      <c r="D33" s="26"/>
      <c r="E33" s="26"/>
      <c r="F33" s="26"/>
      <c r="G33" s="26"/>
      <c r="H33" s="26"/>
      <c r="I33" s="26"/>
      <c r="J33" s="25"/>
      <c r="K33" s="25"/>
      <c r="L33" s="25"/>
      <c r="M33" s="27"/>
      <c r="N33" s="8"/>
    </row>
    <row r="34" spans="2:14" ht="21.95" customHeight="1" x14ac:dyDescent="0.25">
      <c r="B34" s="21"/>
      <c r="C34" s="12" t="s">
        <v>11</v>
      </c>
      <c r="D34" s="11"/>
      <c r="E34" s="11"/>
      <c r="F34" s="11"/>
      <c r="G34" s="11"/>
      <c r="H34" s="11"/>
      <c r="I34" s="11"/>
      <c r="J34" s="12">
        <f>SUM(D34:I34)</f>
        <v>0</v>
      </c>
      <c r="K34" s="12"/>
      <c r="L34" s="12"/>
      <c r="M34" s="20"/>
    </row>
    <row r="35" spans="2:14" ht="21.95" customHeight="1" x14ac:dyDescent="0.25">
      <c r="B35" s="21"/>
      <c r="C35" s="12" t="s">
        <v>12</v>
      </c>
      <c r="D35" s="11"/>
      <c r="E35" s="11"/>
      <c r="F35" s="11"/>
      <c r="G35" s="11"/>
      <c r="H35" s="11"/>
      <c r="I35" s="11"/>
      <c r="J35" s="12">
        <f>SUM(D35:I35)</f>
        <v>0</v>
      </c>
      <c r="K35" s="12"/>
      <c r="L35" s="12">
        <f>SUM(J34+J35-K35-K34)</f>
        <v>0</v>
      </c>
      <c r="M35" s="20">
        <f>+RANK(+L35,$L$12:$L$41)</f>
        <v>1</v>
      </c>
    </row>
    <row r="36" spans="2:14" ht="16.5" customHeight="1" x14ac:dyDescent="0.25">
      <c r="B36" s="30"/>
      <c r="C36" s="25"/>
      <c r="D36" s="26"/>
      <c r="E36" s="26"/>
      <c r="F36" s="26"/>
      <c r="G36" s="26"/>
      <c r="H36" s="26"/>
      <c r="I36" s="26"/>
      <c r="J36" s="25"/>
      <c r="K36" s="25"/>
      <c r="L36" s="25"/>
      <c r="M36" s="27"/>
      <c r="N36" s="8"/>
    </row>
    <row r="37" spans="2:14" ht="21.95" customHeight="1" x14ac:dyDescent="0.25">
      <c r="B37" s="23"/>
      <c r="C37" s="12" t="s">
        <v>11</v>
      </c>
      <c r="D37" s="11"/>
      <c r="E37" s="11"/>
      <c r="F37" s="11"/>
      <c r="G37" s="11"/>
      <c r="H37" s="11"/>
      <c r="I37" s="11"/>
      <c r="J37" s="12">
        <f>SUM(D37:I37)</f>
        <v>0</v>
      </c>
      <c r="K37" s="12"/>
      <c r="L37" s="12"/>
      <c r="M37" s="20"/>
    </row>
    <row r="38" spans="2:14" ht="21.95" customHeight="1" x14ac:dyDescent="0.25">
      <c r="B38" s="23"/>
      <c r="C38" s="12" t="s">
        <v>12</v>
      </c>
      <c r="D38" s="11"/>
      <c r="E38" s="11"/>
      <c r="F38" s="11"/>
      <c r="G38" s="11"/>
      <c r="H38" s="11"/>
      <c r="I38" s="11"/>
      <c r="J38" s="12">
        <f>SUM(D38:I38)</f>
        <v>0</v>
      </c>
      <c r="K38" s="12"/>
      <c r="L38" s="12">
        <f>SUM(J37+J38-K38-K37)</f>
        <v>0</v>
      </c>
      <c r="M38" s="20">
        <f>+RANK(+L38,$L$12:$L$41)</f>
        <v>1</v>
      </c>
    </row>
    <row r="39" spans="2:14" ht="16.5" customHeight="1" x14ac:dyDescent="0.25">
      <c r="B39" s="30"/>
      <c r="C39" s="25"/>
      <c r="D39" s="26"/>
      <c r="E39" s="26"/>
      <c r="F39" s="26"/>
      <c r="G39" s="26"/>
      <c r="H39" s="26"/>
      <c r="I39" s="26"/>
      <c r="J39" s="25"/>
      <c r="K39" s="25"/>
      <c r="L39" s="25"/>
      <c r="M39" s="27"/>
      <c r="N39" s="8"/>
    </row>
    <row r="40" spans="2:14" ht="21.95" customHeight="1" x14ac:dyDescent="0.25">
      <c r="B40" s="23"/>
      <c r="C40" s="12" t="s">
        <v>11</v>
      </c>
      <c r="D40" s="11"/>
      <c r="E40" s="11"/>
      <c r="F40" s="11"/>
      <c r="G40" s="11"/>
      <c r="H40" s="11"/>
      <c r="I40" s="11"/>
      <c r="J40" s="12">
        <f>SUM(D40:I40)</f>
        <v>0</v>
      </c>
      <c r="K40" s="12"/>
      <c r="L40" s="12"/>
      <c r="M40" s="20"/>
    </row>
    <row r="41" spans="2:14" ht="21.95" customHeight="1" x14ac:dyDescent="0.25">
      <c r="B41" s="23"/>
      <c r="C41" s="12" t="s">
        <v>12</v>
      </c>
      <c r="D41" s="11"/>
      <c r="E41" s="11"/>
      <c r="F41" s="11"/>
      <c r="G41" s="11"/>
      <c r="H41" s="11"/>
      <c r="I41" s="11"/>
      <c r="J41" s="12">
        <f>SUM(D41:I41)</f>
        <v>0</v>
      </c>
      <c r="K41" s="12"/>
      <c r="L41" s="12">
        <f>SUM(J40+J41-K41-K40)</f>
        <v>0</v>
      </c>
      <c r="M41" s="20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L6 F 11&amp;12</vt:lpstr>
      <vt:lpstr>L6 M 11&amp;12</vt:lpstr>
      <vt:lpstr>L7 F 15&amp;O</vt:lpstr>
      <vt:lpstr>L7 M 15&amp;O</vt:lpstr>
      <vt:lpstr>OE F</vt:lpstr>
      <vt:lpstr>JR M</vt:lpstr>
      <vt:lpstr>L10 M 10&amp;U</vt:lpstr>
      <vt:lpstr>L10 F 11&amp;12</vt:lpstr>
      <vt:lpstr>L10 M 11&amp;12</vt:lpstr>
      <vt:lpstr>L10 F 13&amp;14</vt:lpstr>
      <vt:lpstr>L10 M 13&amp;14</vt:lpstr>
      <vt:lpstr>L10 F 15&amp;O</vt:lpstr>
      <vt:lpstr>L8 F 10&amp;U</vt:lpstr>
      <vt:lpstr>L8 M 10&amp;U </vt:lpstr>
      <vt:lpstr>L8 F 11&amp;12</vt:lpstr>
      <vt:lpstr>L9 M 10&amp;U</vt:lpstr>
      <vt:lpstr>L9 F 11&amp;12</vt:lpstr>
      <vt:lpstr>L9 F 15&amp;O</vt:lpstr>
      <vt:lpstr>L9 M 15&amp;O</vt:lpstr>
      <vt:lpstr>L8 F 13&amp;14</vt:lpstr>
      <vt:lpstr>L8 F 15&amp;O</vt:lpstr>
      <vt:lpstr>L1 F 6&amp;U</vt:lpstr>
      <vt:lpstr>L2 F 7&amp;8</vt:lpstr>
      <vt:lpstr>L2 F 6&amp;U</vt:lpstr>
      <vt:lpstr>L2 F 9&amp;10</vt:lpstr>
      <vt:lpstr>L2 M 9&amp;10</vt:lpstr>
      <vt:lpstr>L2 F 11&amp;12</vt:lpstr>
      <vt:lpstr>L2 M 11&amp;12 </vt:lpstr>
      <vt:lpstr>L3 F 6&amp;U</vt:lpstr>
      <vt:lpstr>L3 F 7&amp;8</vt:lpstr>
      <vt:lpstr>L4 F 8&amp;U</vt:lpstr>
      <vt:lpstr>L7 M 8&amp;U</vt:lpstr>
      <vt:lpstr>L7 M 11&amp;12 </vt:lpstr>
      <vt:lpstr>L7 F 13-14 F-1</vt:lpstr>
      <vt:lpstr>L7 F 13-14 F-2</vt:lpstr>
      <vt:lpstr>L7 M 13&amp;14 </vt:lpstr>
      <vt:lpstr>L7 F 9&amp;10</vt:lpstr>
      <vt:lpstr>L7 F 11-12 F-1</vt:lpstr>
      <vt:lpstr>L7 F 11-12 F-2</vt:lpstr>
      <vt:lpstr>L6 F 8&amp;U</vt:lpstr>
      <vt:lpstr>L6 F 13&amp;14</vt:lpstr>
      <vt:lpstr>L6 M 13&amp;14</vt:lpstr>
      <vt:lpstr>L6 F 9&amp;10 FL1</vt:lpstr>
      <vt:lpstr>L6 F 9&amp;10 FL2</vt:lpstr>
      <vt:lpstr>L6 M 9-10</vt:lpstr>
      <vt:lpstr>L5 F 8&amp;U</vt:lpstr>
      <vt:lpstr>L5 F 9&amp;10 </vt:lpstr>
      <vt:lpstr>L5 M 9&amp;10 </vt:lpstr>
      <vt:lpstr>L5 F 11&amp;12</vt:lpstr>
      <vt:lpstr>L4 F 13-14</vt:lpstr>
      <vt:lpstr>L5 F 13&amp;14</vt:lpstr>
      <vt:lpstr>L5 M 11&amp;12</vt:lpstr>
      <vt:lpstr>L4 M 11&amp;12 </vt:lpstr>
      <vt:lpstr>L4 F 11&amp;12</vt:lpstr>
      <vt:lpstr>L4 M 9&amp;10</vt:lpstr>
      <vt:lpstr>L4 F 9&amp;10 FL1</vt:lpstr>
      <vt:lpstr>L4 F 9&amp;10 FL2</vt:lpstr>
      <vt:lpstr>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2018-03-04T23:01:24Z</cp:lastPrinted>
  <dcterms:created xsi:type="dcterms:W3CDTF">2018-02-26T03:37:27Z</dcterms:created>
  <dcterms:modified xsi:type="dcterms:W3CDTF">2018-03-07T21:16:43Z</dcterms:modified>
</cp:coreProperties>
</file>